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8380" tabRatio="500"/>
  </bookViews>
  <sheets>
    <sheet name="TableS2L-CFEs_correlations" sheetId="1" r:id="rId1"/>
  </sheets>
  <externalReferences>
    <externalReference r:id="rId2"/>
  </externalReferences>
  <definedNames>
    <definedName name="look">#REF!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120" i="1" l="1"/>
  <c r="CA120" i="1"/>
  <c r="AY120" i="1"/>
  <c r="BZ120" i="1"/>
  <c r="AX120" i="1"/>
  <c r="BY120" i="1"/>
  <c r="AW120" i="1"/>
  <c r="BX120" i="1"/>
  <c r="AV120" i="1"/>
  <c r="BW120" i="1"/>
  <c r="AU120" i="1"/>
  <c r="BV120" i="1"/>
  <c r="AT120" i="1"/>
  <c r="BU120" i="1"/>
  <c r="AS120" i="1"/>
  <c r="BT120" i="1"/>
  <c r="AR120" i="1"/>
  <c r="BS120" i="1"/>
  <c r="AQ120" i="1"/>
  <c r="BR120" i="1"/>
  <c r="AP120" i="1"/>
  <c r="BQ120" i="1"/>
  <c r="AO120" i="1"/>
  <c r="BP120" i="1"/>
  <c r="AN120" i="1"/>
  <c r="BO120" i="1"/>
  <c r="AM120" i="1"/>
  <c r="BN120" i="1"/>
  <c r="AL120" i="1"/>
  <c r="BM120" i="1"/>
  <c r="AK120" i="1"/>
  <c r="BL120" i="1"/>
  <c r="AJ120" i="1"/>
  <c r="BK120" i="1"/>
  <c r="AI120" i="1"/>
  <c r="BJ120" i="1"/>
  <c r="AH120" i="1"/>
  <c r="BI120" i="1"/>
  <c r="AG120" i="1"/>
  <c r="BH120" i="1"/>
  <c r="AF120" i="1"/>
  <c r="BG120" i="1"/>
  <c r="AZ119" i="1"/>
  <c r="CA119" i="1"/>
  <c r="AY119" i="1"/>
  <c r="BZ119" i="1"/>
  <c r="AX119" i="1"/>
  <c r="BY119" i="1"/>
  <c r="AW119" i="1"/>
  <c r="BX119" i="1"/>
  <c r="AV119" i="1"/>
  <c r="BW119" i="1"/>
  <c r="AU119" i="1"/>
  <c r="BV119" i="1"/>
  <c r="AT119" i="1"/>
  <c r="BU119" i="1"/>
  <c r="AS119" i="1"/>
  <c r="BT119" i="1"/>
  <c r="AR119" i="1"/>
  <c r="BS119" i="1"/>
  <c r="AQ119" i="1"/>
  <c r="BR119" i="1"/>
  <c r="AP119" i="1"/>
  <c r="BQ119" i="1"/>
  <c r="AO119" i="1"/>
  <c r="BP119" i="1"/>
  <c r="AN119" i="1"/>
  <c r="BO119" i="1"/>
  <c r="AM119" i="1"/>
  <c r="BN119" i="1"/>
  <c r="AL119" i="1"/>
  <c r="BM119" i="1"/>
  <c r="AK119" i="1"/>
  <c r="BL119" i="1"/>
  <c r="AJ119" i="1"/>
  <c r="BK119" i="1"/>
  <c r="AI119" i="1"/>
  <c r="BJ119" i="1"/>
  <c r="AH119" i="1"/>
  <c r="BI119" i="1"/>
  <c r="AG119" i="1"/>
  <c r="BH119" i="1"/>
  <c r="AF119" i="1"/>
  <c r="BG119" i="1"/>
  <c r="AZ118" i="1"/>
  <c r="CA118" i="1"/>
  <c r="AY118" i="1"/>
  <c r="BZ118" i="1"/>
  <c r="AX118" i="1"/>
  <c r="BY118" i="1"/>
  <c r="AW118" i="1"/>
  <c r="BX118" i="1"/>
  <c r="AV118" i="1"/>
  <c r="BW118" i="1"/>
  <c r="AU118" i="1"/>
  <c r="BV118" i="1"/>
  <c r="AT118" i="1"/>
  <c r="BU118" i="1"/>
  <c r="AS118" i="1"/>
  <c r="BT118" i="1"/>
  <c r="AR118" i="1"/>
  <c r="BS118" i="1"/>
  <c r="AQ118" i="1"/>
  <c r="BR118" i="1"/>
  <c r="AP118" i="1"/>
  <c r="BQ118" i="1"/>
  <c r="AO118" i="1"/>
  <c r="BP118" i="1"/>
  <c r="AN118" i="1"/>
  <c r="BO118" i="1"/>
  <c r="AM118" i="1"/>
  <c r="BN118" i="1"/>
  <c r="AL118" i="1"/>
  <c r="BM118" i="1"/>
  <c r="AK118" i="1"/>
  <c r="BL118" i="1"/>
  <c r="AJ118" i="1"/>
  <c r="BK118" i="1"/>
  <c r="AI118" i="1"/>
  <c r="BJ118" i="1"/>
  <c r="AH118" i="1"/>
  <c r="BI118" i="1"/>
  <c r="AG118" i="1"/>
  <c r="BH118" i="1"/>
  <c r="AF118" i="1"/>
  <c r="BG118" i="1"/>
  <c r="AZ117" i="1"/>
  <c r="CA117" i="1"/>
  <c r="AY117" i="1"/>
  <c r="BZ117" i="1"/>
  <c r="AX117" i="1"/>
  <c r="BY117" i="1"/>
  <c r="AW117" i="1"/>
  <c r="BX117" i="1"/>
  <c r="AV117" i="1"/>
  <c r="BW117" i="1"/>
  <c r="AU117" i="1"/>
  <c r="BV117" i="1"/>
  <c r="AT117" i="1"/>
  <c r="BU117" i="1"/>
  <c r="AS117" i="1"/>
  <c r="BT117" i="1"/>
  <c r="AR117" i="1"/>
  <c r="BS117" i="1"/>
  <c r="AQ117" i="1"/>
  <c r="BR117" i="1"/>
  <c r="AP117" i="1"/>
  <c r="BQ117" i="1"/>
  <c r="AO117" i="1"/>
  <c r="BP117" i="1"/>
  <c r="AN117" i="1"/>
  <c r="BO117" i="1"/>
  <c r="AM117" i="1"/>
  <c r="BN117" i="1"/>
  <c r="AL117" i="1"/>
  <c r="BM117" i="1"/>
  <c r="AK117" i="1"/>
  <c r="BL117" i="1"/>
  <c r="AJ117" i="1"/>
  <c r="BK117" i="1"/>
  <c r="AI117" i="1"/>
  <c r="BJ117" i="1"/>
  <c r="AH117" i="1"/>
  <c r="BI117" i="1"/>
  <c r="AG117" i="1"/>
  <c r="BH117" i="1"/>
  <c r="AF117" i="1"/>
  <c r="BG117" i="1"/>
  <c r="AZ116" i="1"/>
  <c r="CA116" i="1"/>
  <c r="AY116" i="1"/>
  <c r="BZ116" i="1"/>
  <c r="AX116" i="1"/>
  <c r="BY116" i="1"/>
  <c r="AW116" i="1"/>
  <c r="BX116" i="1"/>
  <c r="AV116" i="1"/>
  <c r="BW116" i="1"/>
  <c r="AU116" i="1"/>
  <c r="BV116" i="1"/>
  <c r="AT116" i="1"/>
  <c r="BU116" i="1"/>
  <c r="AS116" i="1"/>
  <c r="BT116" i="1"/>
  <c r="AR116" i="1"/>
  <c r="BS116" i="1"/>
  <c r="AQ116" i="1"/>
  <c r="BR116" i="1"/>
  <c r="AP116" i="1"/>
  <c r="BQ116" i="1"/>
  <c r="AO116" i="1"/>
  <c r="BP116" i="1"/>
  <c r="AN116" i="1"/>
  <c r="BO116" i="1"/>
  <c r="AM116" i="1"/>
  <c r="BN116" i="1"/>
  <c r="AL116" i="1"/>
  <c r="BM116" i="1"/>
  <c r="AK116" i="1"/>
  <c r="BL116" i="1"/>
  <c r="AJ116" i="1"/>
  <c r="BK116" i="1"/>
  <c r="AI116" i="1"/>
  <c r="BJ116" i="1"/>
  <c r="AH116" i="1"/>
  <c r="BI116" i="1"/>
  <c r="AG116" i="1"/>
  <c r="BH116" i="1"/>
  <c r="AF116" i="1"/>
  <c r="BG116" i="1"/>
  <c r="AZ115" i="1"/>
  <c r="CA115" i="1"/>
  <c r="AY115" i="1"/>
  <c r="BZ115" i="1"/>
  <c r="AX115" i="1"/>
  <c r="BY115" i="1"/>
  <c r="AW115" i="1"/>
  <c r="BX115" i="1"/>
  <c r="AV115" i="1"/>
  <c r="BW115" i="1"/>
  <c r="AU115" i="1"/>
  <c r="BV115" i="1"/>
  <c r="AT115" i="1"/>
  <c r="BU115" i="1"/>
  <c r="AS115" i="1"/>
  <c r="BT115" i="1"/>
  <c r="AR115" i="1"/>
  <c r="BS115" i="1"/>
  <c r="AQ115" i="1"/>
  <c r="BR115" i="1"/>
  <c r="AP115" i="1"/>
  <c r="BQ115" i="1"/>
  <c r="AO115" i="1"/>
  <c r="BP115" i="1"/>
  <c r="AN115" i="1"/>
  <c r="BO115" i="1"/>
  <c r="AM115" i="1"/>
  <c r="BN115" i="1"/>
  <c r="AL115" i="1"/>
  <c r="BM115" i="1"/>
  <c r="AK115" i="1"/>
  <c r="BL115" i="1"/>
  <c r="AJ115" i="1"/>
  <c r="BK115" i="1"/>
  <c r="AI115" i="1"/>
  <c r="BJ115" i="1"/>
  <c r="AH115" i="1"/>
  <c r="BI115" i="1"/>
  <c r="AG115" i="1"/>
  <c r="BH115" i="1"/>
  <c r="AF115" i="1"/>
  <c r="BG115" i="1"/>
  <c r="AZ114" i="1"/>
  <c r="CA114" i="1"/>
  <c r="AY114" i="1"/>
  <c r="BZ114" i="1"/>
  <c r="AX114" i="1"/>
  <c r="BY114" i="1"/>
  <c r="AW114" i="1"/>
  <c r="BX114" i="1"/>
  <c r="AV114" i="1"/>
  <c r="BW114" i="1"/>
  <c r="AU114" i="1"/>
  <c r="BV114" i="1"/>
  <c r="AT114" i="1"/>
  <c r="BU114" i="1"/>
  <c r="AS114" i="1"/>
  <c r="BT114" i="1"/>
  <c r="AR114" i="1"/>
  <c r="BS114" i="1"/>
  <c r="AQ114" i="1"/>
  <c r="BR114" i="1"/>
  <c r="AP114" i="1"/>
  <c r="BQ114" i="1"/>
  <c r="AO114" i="1"/>
  <c r="BP114" i="1"/>
  <c r="AN114" i="1"/>
  <c r="BO114" i="1"/>
  <c r="AM114" i="1"/>
  <c r="BN114" i="1"/>
  <c r="AL114" i="1"/>
  <c r="BM114" i="1"/>
  <c r="AK114" i="1"/>
  <c r="BL114" i="1"/>
  <c r="AJ114" i="1"/>
  <c r="BK114" i="1"/>
  <c r="AI114" i="1"/>
  <c r="BJ114" i="1"/>
  <c r="AH114" i="1"/>
  <c r="BI114" i="1"/>
  <c r="AG114" i="1"/>
  <c r="BH114" i="1"/>
  <c r="AF114" i="1"/>
  <c r="BG114" i="1"/>
  <c r="AZ113" i="1"/>
  <c r="CA113" i="1"/>
  <c r="AY113" i="1"/>
  <c r="BZ113" i="1"/>
  <c r="AX113" i="1"/>
  <c r="BY113" i="1"/>
  <c r="AW113" i="1"/>
  <c r="BX113" i="1"/>
  <c r="AV113" i="1"/>
  <c r="BW113" i="1"/>
  <c r="AU113" i="1"/>
  <c r="BV113" i="1"/>
  <c r="AT113" i="1"/>
  <c r="BU113" i="1"/>
  <c r="AS113" i="1"/>
  <c r="BT113" i="1"/>
  <c r="AR113" i="1"/>
  <c r="BS113" i="1"/>
  <c r="AQ113" i="1"/>
  <c r="BR113" i="1"/>
  <c r="AP113" i="1"/>
  <c r="BQ113" i="1"/>
  <c r="AO113" i="1"/>
  <c r="BP113" i="1"/>
  <c r="AN113" i="1"/>
  <c r="BO113" i="1"/>
  <c r="AM113" i="1"/>
  <c r="BN113" i="1"/>
  <c r="AL113" i="1"/>
  <c r="BM113" i="1"/>
  <c r="AK113" i="1"/>
  <c r="BL113" i="1"/>
  <c r="AJ113" i="1"/>
  <c r="BK113" i="1"/>
  <c r="AI113" i="1"/>
  <c r="BJ113" i="1"/>
  <c r="AH113" i="1"/>
  <c r="BI113" i="1"/>
  <c r="AG113" i="1"/>
  <c r="BH113" i="1"/>
  <c r="AF113" i="1"/>
  <c r="BG113" i="1"/>
  <c r="AZ112" i="1"/>
  <c r="CA112" i="1"/>
  <c r="AY112" i="1"/>
  <c r="BZ112" i="1"/>
  <c r="AX112" i="1"/>
  <c r="BY112" i="1"/>
  <c r="AW112" i="1"/>
  <c r="BX112" i="1"/>
  <c r="AV112" i="1"/>
  <c r="BW112" i="1"/>
  <c r="AU112" i="1"/>
  <c r="BV112" i="1"/>
  <c r="AT112" i="1"/>
  <c r="BU112" i="1"/>
  <c r="AS112" i="1"/>
  <c r="BT112" i="1"/>
  <c r="AR112" i="1"/>
  <c r="BS112" i="1"/>
  <c r="AQ112" i="1"/>
  <c r="BR112" i="1"/>
  <c r="AP112" i="1"/>
  <c r="BQ112" i="1"/>
  <c r="AO112" i="1"/>
  <c r="BP112" i="1"/>
  <c r="AN112" i="1"/>
  <c r="BO112" i="1"/>
  <c r="AM112" i="1"/>
  <c r="BN112" i="1"/>
  <c r="AL112" i="1"/>
  <c r="BM112" i="1"/>
  <c r="AK112" i="1"/>
  <c r="BL112" i="1"/>
  <c r="AJ112" i="1"/>
  <c r="BK112" i="1"/>
  <c r="AI112" i="1"/>
  <c r="BJ112" i="1"/>
  <c r="AH112" i="1"/>
  <c r="BI112" i="1"/>
  <c r="AG112" i="1"/>
  <c r="BH112" i="1"/>
  <c r="AF112" i="1"/>
  <c r="BG112" i="1"/>
  <c r="AZ111" i="1"/>
  <c r="CA111" i="1"/>
  <c r="AY111" i="1"/>
  <c r="BZ111" i="1"/>
  <c r="AX111" i="1"/>
  <c r="BY111" i="1"/>
  <c r="AW111" i="1"/>
  <c r="BX111" i="1"/>
  <c r="AV111" i="1"/>
  <c r="BW111" i="1"/>
  <c r="AU111" i="1"/>
  <c r="BV111" i="1"/>
  <c r="AT111" i="1"/>
  <c r="BU111" i="1"/>
  <c r="AS111" i="1"/>
  <c r="BT111" i="1"/>
  <c r="AR111" i="1"/>
  <c r="BS111" i="1"/>
  <c r="AQ111" i="1"/>
  <c r="BR111" i="1"/>
  <c r="AP111" i="1"/>
  <c r="BQ111" i="1"/>
  <c r="AO111" i="1"/>
  <c r="BP111" i="1"/>
  <c r="AN111" i="1"/>
  <c r="BO111" i="1"/>
  <c r="AM111" i="1"/>
  <c r="BN111" i="1"/>
  <c r="AL111" i="1"/>
  <c r="BM111" i="1"/>
  <c r="AK111" i="1"/>
  <c r="BL111" i="1"/>
  <c r="AJ111" i="1"/>
  <c r="BK111" i="1"/>
  <c r="AI111" i="1"/>
  <c r="BJ111" i="1"/>
  <c r="AH111" i="1"/>
  <c r="BI111" i="1"/>
  <c r="AG111" i="1"/>
  <c r="BH111" i="1"/>
  <c r="AF111" i="1"/>
  <c r="BG111" i="1"/>
  <c r="AZ110" i="1"/>
  <c r="CA110" i="1"/>
  <c r="AY110" i="1"/>
  <c r="BZ110" i="1"/>
  <c r="AX110" i="1"/>
  <c r="BY110" i="1"/>
  <c r="AW110" i="1"/>
  <c r="BX110" i="1"/>
  <c r="AV110" i="1"/>
  <c r="BW110" i="1"/>
  <c r="AU110" i="1"/>
  <c r="BV110" i="1"/>
  <c r="AT110" i="1"/>
  <c r="BU110" i="1"/>
  <c r="AS110" i="1"/>
  <c r="BT110" i="1"/>
  <c r="AR110" i="1"/>
  <c r="BS110" i="1"/>
  <c r="AQ110" i="1"/>
  <c r="BR110" i="1"/>
  <c r="AP110" i="1"/>
  <c r="BQ110" i="1"/>
  <c r="AO110" i="1"/>
  <c r="BP110" i="1"/>
  <c r="AN110" i="1"/>
  <c r="BO110" i="1"/>
  <c r="AM110" i="1"/>
  <c r="BN110" i="1"/>
  <c r="AL110" i="1"/>
  <c r="BM110" i="1"/>
  <c r="AK110" i="1"/>
  <c r="BL110" i="1"/>
  <c r="AJ110" i="1"/>
  <c r="BK110" i="1"/>
  <c r="AI110" i="1"/>
  <c r="BJ110" i="1"/>
  <c r="AH110" i="1"/>
  <c r="BI110" i="1"/>
  <c r="AG110" i="1"/>
  <c r="BH110" i="1"/>
  <c r="AF110" i="1"/>
  <c r="BG110" i="1"/>
  <c r="AZ109" i="1"/>
  <c r="CA109" i="1"/>
  <c r="AY109" i="1"/>
  <c r="BZ109" i="1"/>
  <c r="AX109" i="1"/>
  <c r="BY109" i="1"/>
  <c r="AW109" i="1"/>
  <c r="BX109" i="1"/>
  <c r="AV109" i="1"/>
  <c r="BW109" i="1"/>
  <c r="AU109" i="1"/>
  <c r="BV109" i="1"/>
  <c r="AT109" i="1"/>
  <c r="BU109" i="1"/>
  <c r="AS109" i="1"/>
  <c r="BT109" i="1"/>
  <c r="AR109" i="1"/>
  <c r="BS109" i="1"/>
  <c r="AQ109" i="1"/>
  <c r="BR109" i="1"/>
  <c r="AP109" i="1"/>
  <c r="BQ109" i="1"/>
  <c r="AO109" i="1"/>
  <c r="BP109" i="1"/>
  <c r="AN109" i="1"/>
  <c r="BO109" i="1"/>
  <c r="AM109" i="1"/>
  <c r="BN109" i="1"/>
  <c r="AL109" i="1"/>
  <c r="BM109" i="1"/>
  <c r="AK109" i="1"/>
  <c r="BL109" i="1"/>
  <c r="AJ109" i="1"/>
  <c r="BK109" i="1"/>
  <c r="AI109" i="1"/>
  <c r="BJ109" i="1"/>
  <c r="AH109" i="1"/>
  <c r="BI109" i="1"/>
  <c r="AG109" i="1"/>
  <c r="BH109" i="1"/>
  <c r="AF109" i="1"/>
  <c r="BG109" i="1"/>
  <c r="AZ108" i="1"/>
  <c r="CA108" i="1"/>
  <c r="AY108" i="1"/>
  <c r="BZ108" i="1"/>
  <c r="AX108" i="1"/>
  <c r="BY108" i="1"/>
  <c r="AW108" i="1"/>
  <c r="BX108" i="1"/>
  <c r="AV108" i="1"/>
  <c r="BW108" i="1"/>
  <c r="AU108" i="1"/>
  <c r="BV108" i="1"/>
  <c r="AT108" i="1"/>
  <c r="BU108" i="1"/>
  <c r="AS108" i="1"/>
  <c r="BT108" i="1"/>
  <c r="AR108" i="1"/>
  <c r="BS108" i="1"/>
  <c r="AQ108" i="1"/>
  <c r="BR108" i="1"/>
  <c r="AP108" i="1"/>
  <c r="BQ108" i="1"/>
  <c r="AO108" i="1"/>
  <c r="BP108" i="1"/>
  <c r="AN108" i="1"/>
  <c r="BO108" i="1"/>
  <c r="AM108" i="1"/>
  <c r="BN108" i="1"/>
  <c r="AL108" i="1"/>
  <c r="BM108" i="1"/>
  <c r="AK108" i="1"/>
  <c r="BL108" i="1"/>
  <c r="AJ108" i="1"/>
  <c r="BK108" i="1"/>
  <c r="AI108" i="1"/>
  <c r="BJ108" i="1"/>
  <c r="AH108" i="1"/>
  <c r="BI108" i="1"/>
  <c r="AG108" i="1"/>
  <c r="BH108" i="1"/>
  <c r="AF108" i="1"/>
  <c r="BG108" i="1"/>
  <c r="AZ107" i="1"/>
  <c r="CA107" i="1"/>
  <c r="AY107" i="1"/>
  <c r="BZ107" i="1"/>
  <c r="AX107" i="1"/>
  <c r="BY107" i="1"/>
  <c r="AW107" i="1"/>
  <c r="BX107" i="1"/>
  <c r="AV107" i="1"/>
  <c r="BW107" i="1"/>
  <c r="AU107" i="1"/>
  <c r="BV107" i="1"/>
  <c r="AT107" i="1"/>
  <c r="BU107" i="1"/>
  <c r="AS107" i="1"/>
  <c r="BT107" i="1"/>
  <c r="AR107" i="1"/>
  <c r="BS107" i="1"/>
  <c r="AQ107" i="1"/>
  <c r="BR107" i="1"/>
  <c r="AP107" i="1"/>
  <c r="BQ107" i="1"/>
  <c r="AO107" i="1"/>
  <c r="BP107" i="1"/>
  <c r="AN107" i="1"/>
  <c r="BO107" i="1"/>
  <c r="AM107" i="1"/>
  <c r="BN107" i="1"/>
  <c r="AL107" i="1"/>
  <c r="BM107" i="1"/>
  <c r="AK107" i="1"/>
  <c r="BL107" i="1"/>
  <c r="AJ107" i="1"/>
  <c r="BK107" i="1"/>
  <c r="AI107" i="1"/>
  <c r="BJ107" i="1"/>
  <c r="AH107" i="1"/>
  <c r="BI107" i="1"/>
  <c r="AG107" i="1"/>
  <c r="BH107" i="1"/>
  <c r="AF107" i="1"/>
  <c r="BG107" i="1"/>
  <c r="AZ106" i="1"/>
  <c r="CA106" i="1"/>
  <c r="AY106" i="1"/>
  <c r="BZ106" i="1"/>
  <c r="AX106" i="1"/>
  <c r="BY106" i="1"/>
  <c r="AW106" i="1"/>
  <c r="BX106" i="1"/>
  <c r="AV106" i="1"/>
  <c r="BW106" i="1"/>
  <c r="AU106" i="1"/>
  <c r="BV106" i="1"/>
  <c r="AT106" i="1"/>
  <c r="BU106" i="1"/>
  <c r="AS106" i="1"/>
  <c r="BT106" i="1"/>
  <c r="AR106" i="1"/>
  <c r="BS106" i="1"/>
  <c r="AQ106" i="1"/>
  <c r="BR106" i="1"/>
  <c r="AP106" i="1"/>
  <c r="BQ106" i="1"/>
  <c r="AO106" i="1"/>
  <c r="BP106" i="1"/>
  <c r="AN106" i="1"/>
  <c r="BO106" i="1"/>
  <c r="AM106" i="1"/>
  <c r="BN106" i="1"/>
  <c r="AL106" i="1"/>
  <c r="BM106" i="1"/>
  <c r="AK106" i="1"/>
  <c r="BL106" i="1"/>
  <c r="AJ106" i="1"/>
  <c r="BK106" i="1"/>
  <c r="AI106" i="1"/>
  <c r="BJ106" i="1"/>
  <c r="AH106" i="1"/>
  <c r="BI106" i="1"/>
  <c r="AG106" i="1"/>
  <c r="BH106" i="1"/>
  <c r="AF106" i="1"/>
  <c r="BG106" i="1"/>
  <c r="AZ105" i="1"/>
  <c r="CA105" i="1"/>
  <c r="AY105" i="1"/>
  <c r="BZ105" i="1"/>
  <c r="AX105" i="1"/>
  <c r="BY105" i="1"/>
  <c r="AW105" i="1"/>
  <c r="BX105" i="1"/>
  <c r="AV105" i="1"/>
  <c r="BW105" i="1"/>
  <c r="AU105" i="1"/>
  <c r="BV105" i="1"/>
  <c r="AT105" i="1"/>
  <c r="BU105" i="1"/>
  <c r="AS105" i="1"/>
  <c r="BT105" i="1"/>
  <c r="AR105" i="1"/>
  <c r="BS105" i="1"/>
  <c r="AQ105" i="1"/>
  <c r="BR105" i="1"/>
  <c r="AP105" i="1"/>
  <c r="BQ105" i="1"/>
  <c r="AO105" i="1"/>
  <c r="BP105" i="1"/>
  <c r="AN105" i="1"/>
  <c r="BO105" i="1"/>
  <c r="AM105" i="1"/>
  <c r="BN105" i="1"/>
  <c r="AL105" i="1"/>
  <c r="BM105" i="1"/>
  <c r="AK105" i="1"/>
  <c r="BL105" i="1"/>
  <c r="AJ105" i="1"/>
  <c r="BK105" i="1"/>
  <c r="AI105" i="1"/>
  <c r="BJ105" i="1"/>
  <c r="AH105" i="1"/>
  <c r="BI105" i="1"/>
  <c r="AG105" i="1"/>
  <c r="BH105" i="1"/>
  <c r="AF105" i="1"/>
  <c r="BG105" i="1"/>
  <c r="AZ104" i="1"/>
  <c r="CA104" i="1"/>
  <c r="AY104" i="1"/>
  <c r="BZ104" i="1"/>
  <c r="AX104" i="1"/>
  <c r="BY104" i="1"/>
  <c r="AW104" i="1"/>
  <c r="BX104" i="1"/>
  <c r="AV104" i="1"/>
  <c r="BW104" i="1"/>
  <c r="AU104" i="1"/>
  <c r="BV104" i="1"/>
  <c r="AT104" i="1"/>
  <c r="BU104" i="1"/>
  <c r="AS104" i="1"/>
  <c r="BT104" i="1"/>
  <c r="AR104" i="1"/>
  <c r="BS104" i="1"/>
  <c r="AQ104" i="1"/>
  <c r="BR104" i="1"/>
  <c r="AP104" i="1"/>
  <c r="BQ104" i="1"/>
  <c r="AO104" i="1"/>
  <c r="BP104" i="1"/>
  <c r="AN104" i="1"/>
  <c r="BO104" i="1"/>
  <c r="AM104" i="1"/>
  <c r="BN104" i="1"/>
  <c r="AL104" i="1"/>
  <c r="BM104" i="1"/>
  <c r="AK104" i="1"/>
  <c r="BL104" i="1"/>
  <c r="AJ104" i="1"/>
  <c r="BK104" i="1"/>
  <c r="AI104" i="1"/>
  <c r="BJ104" i="1"/>
  <c r="AH104" i="1"/>
  <c r="BI104" i="1"/>
  <c r="AG104" i="1"/>
  <c r="BH104" i="1"/>
  <c r="AF104" i="1"/>
  <c r="BG104" i="1"/>
  <c r="AZ103" i="1"/>
  <c r="CA103" i="1"/>
  <c r="AY103" i="1"/>
  <c r="BZ103" i="1"/>
  <c r="AX103" i="1"/>
  <c r="BY103" i="1"/>
  <c r="AW103" i="1"/>
  <c r="BX103" i="1"/>
  <c r="AV103" i="1"/>
  <c r="BW103" i="1"/>
  <c r="AU103" i="1"/>
  <c r="BV103" i="1"/>
  <c r="AT103" i="1"/>
  <c r="BU103" i="1"/>
  <c r="AS103" i="1"/>
  <c r="BT103" i="1"/>
  <c r="AR103" i="1"/>
  <c r="BS103" i="1"/>
  <c r="AQ103" i="1"/>
  <c r="BR103" i="1"/>
  <c r="AP103" i="1"/>
  <c r="BQ103" i="1"/>
  <c r="AO103" i="1"/>
  <c r="BP103" i="1"/>
  <c r="AN103" i="1"/>
  <c r="BO103" i="1"/>
  <c r="AM103" i="1"/>
  <c r="BN103" i="1"/>
  <c r="AL103" i="1"/>
  <c r="BM103" i="1"/>
  <c r="AK103" i="1"/>
  <c r="BL103" i="1"/>
  <c r="AJ103" i="1"/>
  <c r="BK103" i="1"/>
  <c r="AI103" i="1"/>
  <c r="BJ103" i="1"/>
  <c r="AH103" i="1"/>
  <c r="BI103" i="1"/>
  <c r="AG103" i="1"/>
  <c r="BH103" i="1"/>
  <c r="AF103" i="1"/>
  <c r="BG103" i="1"/>
  <c r="AZ102" i="1"/>
  <c r="CA102" i="1"/>
  <c r="AY102" i="1"/>
  <c r="BZ102" i="1"/>
  <c r="AX102" i="1"/>
  <c r="BY102" i="1"/>
  <c r="AW102" i="1"/>
  <c r="BX102" i="1"/>
  <c r="AV102" i="1"/>
  <c r="BW102" i="1"/>
  <c r="AU102" i="1"/>
  <c r="BV102" i="1"/>
  <c r="AT102" i="1"/>
  <c r="BU102" i="1"/>
  <c r="AS102" i="1"/>
  <c r="BT102" i="1"/>
  <c r="AR102" i="1"/>
  <c r="BS102" i="1"/>
  <c r="AQ102" i="1"/>
  <c r="BR102" i="1"/>
  <c r="AP102" i="1"/>
  <c r="BQ102" i="1"/>
  <c r="AO102" i="1"/>
  <c r="BP102" i="1"/>
  <c r="AN102" i="1"/>
  <c r="BO102" i="1"/>
  <c r="AM102" i="1"/>
  <c r="BN102" i="1"/>
  <c r="AL102" i="1"/>
  <c r="BM102" i="1"/>
  <c r="AK102" i="1"/>
  <c r="BL102" i="1"/>
  <c r="AJ102" i="1"/>
  <c r="BK102" i="1"/>
  <c r="AI102" i="1"/>
  <c r="BJ102" i="1"/>
  <c r="AH102" i="1"/>
  <c r="BI102" i="1"/>
  <c r="AG102" i="1"/>
  <c r="BH102" i="1"/>
  <c r="AF102" i="1"/>
  <c r="BG102" i="1"/>
  <c r="AZ101" i="1"/>
  <c r="CA101" i="1"/>
  <c r="AY101" i="1"/>
  <c r="BZ101" i="1"/>
  <c r="AX101" i="1"/>
  <c r="BY101" i="1"/>
  <c r="AW101" i="1"/>
  <c r="BX101" i="1"/>
  <c r="AV101" i="1"/>
  <c r="BW101" i="1"/>
  <c r="AU101" i="1"/>
  <c r="BV101" i="1"/>
  <c r="AT101" i="1"/>
  <c r="BU101" i="1"/>
  <c r="AS101" i="1"/>
  <c r="BT101" i="1"/>
  <c r="AR101" i="1"/>
  <c r="BS101" i="1"/>
  <c r="AQ101" i="1"/>
  <c r="BR101" i="1"/>
  <c r="AP101" i="1"/>
  <c r="BQ101" i="1"/>
  <c r="AO101" i="1"/>
  <c r="BP101" i="1"/>
  <c r="AN101" i="1"/>
  <c r="BO101" i="1"/>
  <c r="AM101" i="1"/>
  <c r="BN101" i="1"/>
  <c r="AL101" i="1"/>
  <c r="BM101" i="1"/>
  <c r="AK101" i="1"/>
  <c r="BL101" i="1"/>
  <c r="AJ101" i="1"/>
  <c r="BK101" i="1"/>
  <c r="AI101" i="1"/>
  <c r="BJ101" i="1"/>
  <c r="AH101" i="1"/>
  <c r="BI101" i="1"/>
  <c r="AG101" i="1"/>
  <c r="BH101" i="1"/>
  <c r="AF101" i="1"/>
  <c r="BG101" i="1"/>
  <c r="AZ100" i="1"/>
  <c r="CA100" i="1"/>
  <c r="AY100" i="1"/>
  <c r="BZ100" i="1"/>
  <c r="AX100" i="1"/>
  <c r="BY100" i="1"/>
  <c r="AW100" i="1"/>
  <c r="BX100" i="1"/>
  <c r="AV100" i="1"/>
  <c r="BW100" i="1"/>
  <c r="AU100" i="1"/>
  <c r="BV100" i="1"/>
  <c r="AT100" i="1"/>
  <c r="BU100" i="1"/>
  <c r="AS100" i="1"/>
  <c r="BT100" i="1"/>
  <c r="AR100" i="1"/>
  <c r="BS100" i="1"/>
  <c r="AQ100" i="1"/>
  <c r="BR100" i="1"/>
  <c r="AP100" i="1"/>
  <c r="BQ100" i="1"/>
  <c r="AO100" i="1"/>
  <c r="BP100" i="1"/>
  <c r="AN100" i="1"/>
  <c r="BO100" i="1"/>
  <c r="AM100" i="1"/>
  <c r="BN100" i="1"/>
  <c r="AL100" i="1"/>
  <c r="BM100" i="1"/>
  <c r="AK100" i="1"/>
  <c r="BL100" i="1"/>
  <c r="AJ100" i="1"/>
  <c r="BK100" i="1"/>
  <c r="AI100" i="1"/>
  <c r="BJ100" i="1"/>
  <c r="AH100" i="1"/>
  <c r="BI100" i="1"/>
  <c r="AG100" i="1"/>
  <c r="BH100" i="1"/>
  <c r="AF100" i="1"/>
  <c r="BG100" i="1"/>
  <c r="BA93" i="1"/>
  <c r="CB93" i="1"/>
  <c r="AZ93" i="1"/>
  <c r="CA93" i="1"/>
  <c r="AY93" i="1"/>
  <c r="BZ93" i="1"/>
  <c r="AX93" i="1"/>
  <c r="BY93" i="1"/>
  <c r="AW93" i="1"/>
  <c r="BX93" i="1"/>
  <c r="AV93" i="1"/>
  <c r="BW93" i="1"/>
  <c r="AU93" i="1"/>
  <c r="BV93" i="1"/>
  <c r="AT93" i="1"/>
  <c r="BU93" i="1"/>
  <c r="AS93" i="1"/>
  <c r="BT93" i="1"/>
  <c r="AR93" i="1"/>
  <c r="BS93" i="1"/>
  <c r="AQ93" i="1"/>
  <c r="BR93" i="1"/>
  <c r="AP93" i="1"/>
  <c r="BQ93" i="1"/>
  <c r="AO93" i="1"/>
  <c r="BP93" i="1"/>
  <c r="AN93" i="1"/>
  <c r="BO93" i="1"/>
  <c r="AM93" i="1"/>
  <c r="BN93" i="1"/>
  <c r="AL93" i="1"/>
  <c r="BM93" i="1"/>
  <c r="AK93" i="1"/>
  <c r="BL93" i="1"/>
  <c r="AJ93" i="1"/>
  <c r="BK93" i="1"/>
  <c r="AI93" i="1"/>
  <c r="BJ93" i="1"/>
  <c r="AH93" i="1"/>
  <c r="BI93" i="1"/>
  <c r="AG93" i="1"/>
  <c r="BH93" i="1"/>
  <c r="AF93" i="1"/>
  <c r="BG93" i="1"/>
  <c r="BA92" i="1"/>
  <c r="CB92" i="1"/>
  <c r="AZ92" i="1"/>
  <c r="CA92" i="1"/>
  <c r="AY92" i="1"/>
  <c r="BZ92" i="1"/>
  <c r="AX92" i="1"/>
  <c r="BY92" i="1"/>
  <c r="AW92" i="1"/>
  <c r="BX92" i="1"/>
  <c r="AV92" i="1"/>
  <c r="BW92" i="1"/>
  <c r="AU92" i="1"/>
  <c r="BV92" i="1"/>
  <c r="AT92" i="1"/>
  <c r="BU92" i="1"/>
  <c r="AS92" i="1"/>
  <c r="BT92" i="1"/>
  <c r="AR92" i="1"/>
  <c r="BS92" i="1"/>
  <c r="AQ92" i="1"/>
  <c r="BR92" i="1"/>
  <c r="AP92" i="1"/>
  <c r="BQ92" i="1"/>
  <c r="AO92" i="1"/>
  <c r="BP92" i="1"/>
  <c r="AN92" i="1"/>
  <c r="BO92" i="1"/>
  <c r="AM92" i="1"/>
  <c r="BN92" i="1"/>
  <c r="AL92" i="1"/>
  <c r="BM92" i="1"/>
  <c r="AK92" i="1"/>
  <c r="BL92" i="1"/>
  <c r="AJ92" i="1"/>
  <c r="BK92" i="1"/>
  <c r="AI92" i="1"/>
  <c r="BJ92" i="1"/>
  <c r="AH92" i="1"/>
  <c r="BI92" i="1"/>
  <c r="AG92" i="1"/>
  <c r="BH92" i="1"/>
  <c r="AF92" i="1"/>
  <c r="BG92" i="1"/>
  <c r="BA91" i="1"/>
  <c r="CB91" i="1"/>
  <c r="AZ91" i="1"/>
  <c r="CA91" i="1"/>
  <c r="AY91" i="1"/>
  <c r="BZ91" i="1"/>
  <c r="AX91" i="1"/>
  <c r="BY91" i="1"/>
  <c r="AW91" i="1"/>
  <c r="BX91" i="1"/>
  <c r="AV91" i="1"/>
  <c r="BW91" i="1"/>
  <c r="AU91" i="1"/>
  <c r="BV91" i="1"/>
  <c r="AT91" i="1"/>
  <c r="BU91" i="1"/>
  <c r="AS91" i="1"/>
  <c r="BT91" i="1"/>
  <c r="AR91" i="1"/>
  <c r="BS91" i="1"/>
  <c r="AQ91" i="1"/>
  <c r="BR91" i="1"/>
  <c r="AP91" i="1"/>
  <c r="BQ91" i="1"/>
  <c r="AO91" i="1"/>
  <c r="BP91" i="1"/>
  <c r="AN91" i="1"/>
  <c r="BO91" i="1"/>
  <c r="AM91" i="1"/>
  <c r="BN91" i="1"/>
  <c r="AL91" i="1"/>
  <c r="BM91" i="1"/>
  <c r="AK91" i="1"/>
  <c r="BL91" i="1"/>
  <c r="AJ91" i="1"/>
  <c r="BK91" i="1"/>
  <c r="AI91" i="1"/>
  <c r="BJ91" i="1"/>
  <c r="AH91" i="1"/>
  <c r="BI91" i="1"/>
  <c r="AG91" i="1"/>
  <c r="BH91" i="1"/>
  <c r="AF91" i="1"/>
  <c r="BG91" i="1"/>
  <c r="BA90" i="1"/>
  <c r="CB90" i="1"/>
  <c r="AZ90" i="1"/>
  <c r="CA90" i="1"/>
  <c r="AY90" i="1"/>
  <c r="BZ90" i="1"/>
  <c r="AX90" i="1"/>
  <c r="BY90" i="1"/>
  <c r="AW90" i="1"/>
  <c r="BX90" i="1"/>
  <c r="AV90" i="1"/>
  <c r="BW90" i="1"/>
  <c r="AU90" i="1"/>
  <c r="BV90" i="1"/>
  <c r="AT90" i="1"/>
  <c r="BU90" i="1"/>
  <c r="AS90" i="1"/>
  <c r="BT90" i="1"/>
  <c r="AR90" i="1"/>
  <c r="BS90" i="1"/>
  <c r="AQ90" i="1"/>
  <c r="BR90" i="1"/>
  <c r="AP90" i="1"/>
  <c r="BQ90" i="1"/>
  <c r="AO90" i="1"/>
  <c r="BP90" i="1"/>
  <c r="AN90" i="1"/>
  <c r="BO90" i="1"/>
  <c r="AM90" i="1"/>
  <c r="BN90" i="1"/>
  <c r="AL90" i="1"/>
  <c r="BM90" i="1"/>
  <c r="AK90" i="1"/>
  <c r="BL90" i="1"/>
  <c r="AJ90" i="1"/>
  <c r="BK90" i="1"/>
  <c r="AI90" i="1"/>
  <c r="BJ90" i="1"/>
  <c r="AH90" i="1"/>
  <c r="BI90" i="1"/>
  <c r="AG90" i="1"/>
  <c r="BH90" i="1"/>
  <c r="AF90" i="1"/>
  <c r="BG90" i="1"/>
  <c r="BA89" i="1"/>
  <c r="CB89" i="1"/>
  <c r="AZ89" i="1"/>
  <c r="CA89" i="1"/>
  <c r="AY89" i="1"/>
  <c r="BZ89" i="1"/>
  <c r="AX89" i="1"/>
  <c r="BY89" i="1"/>
  <c r="AW89" i="1"/>
  <c r="BX89" i="1"/>
  <c r="AV89" i="1"/>
  <c r="BW89" i="1"/>
  <c r="AU89" i="1"/>
  <c r="BV89" i="1"/>
  <c r="AT89" i="1"/>
  <c r="BU89" i="1"/>
  <c r="AS89" i="1"/>
  <c r="BT89" i="1"/>
  <c r="AR89" i="1"/>
  <c r="BS89" i="1"/>
  <c r="AQ89" i="1"/>
  <c r="BR89" i="1"/>
  <c r="AP89" i="1"/>
  <c r="BQ89" i="1"/>
  <c r="AO89" i="1"/>
  <c r="BP89" i="1"/>
  <c r="AN89" i="1"/>
  <c r="BO89" i="1"/>
  <c r="AM89" i="1"/>
  <c r="BN89" i="1"/>
  <c r="AL89" i="1"/>
  <c r="BM89" i="1"/>
  <c r="AK89" i="1"/>
  <c r="BL89" i="1"/>
  <c r="AJ89" i="1"/>
  <c r="BK89" i="1"/>
  <c r="AI89" i="1"/>
  <c r="BJ89" i="1"/>
  <c r="AH89" i="1"/>
  <c r="BI89" i="1"/>
  <c r="AG89" i="1"/>
  <c r="BH89" i="1"/>
  <c r="AF89" i="1"/>
  <c r="BG89" i="1"/>
  <c r="BA88" i="1"/>
  <c r="CB88" i="1"/>
  <c r="AZ88" i="1"/>
  <c r="CA88" i="1"/>
  <c r="AY88" i="1"/>
  <c r="BZ88" i="1"/>
  <c r="AX88" i="1"/>
  <c r="BY88" i="1"/>
  <c r="AW88" i="1"/>
  <c r="BX88" i="1"/>
  <c r="AV88" i="1"/>
  <c r="BW88" i="1"/>
  <c r="AU88" i="1"/>
  <c r="BV88" i="1"/>
  <c r="AT88" i="1"/>
  <c r="BU88" i="1"/>
  <c r="AS88" i="1"/>
  <c r="BT88" i="1"/>
  <c r="AR88" i="1"/>
  <c r="BS88" i="1"/>
  <c r="AQ88" i="1"/>
  <c r="BR88" i="1"/>
  <c r="AP88" i="1"/>
  <c r="BQ88" i="1"/>
  <c r="AO88" i="1"/>
  <c r="BP88" i="1"/>
  <c r="AN88" i="1"/>
  <c r="BO88" i="1"/>
  <c r="AM88" i="1"/>
  <c r="BN88" i="1"/>
  <c r="AL88" i="1"/>
  <c r="BM88" i="1"/>
  <c r="AK88" i="1"/>
  <c r="BL88" i="1"/>
  <c r="AJ88" i="1"/>
  <c r="BK88" i="1"/>
  <c r="AI88" i="1"/>
  <c r="BJ88" i="1"/>
  <c r="AH88" i="1"/>
  <c r="BI88" i="1"/>
  <c r="AG88" i="1"/>
  <c r="BH88" i="1"/>
  <c r="AF88" i="1"/>
  <c r="BG88" i="1"/>
  <c r="BA87" i="1"/>
  <c r="CB87" i="1"/>
  <c r="AZ87" i="1"/>
  <c r="CA87" i="1"/>
  <c r="AY87" i="1"/>
  <c r="BZ87" i="1"/>
  <c r="AX87" i="1"/>
  <c r="BY87" i="1"/>
  <c r="AW87" i="1"/>
  <c r="BX87" i="1"/>
  <c r="AV87" i="1"/>
  <c r="BW87" i="1"/>
  <c r="AU87" i="1"/>
  <c r="BV87" i="1"/>
  <c r="AT87" i="1"/>
  <c r="BU87" i="1"/>
  <c r="AS87" i="1"/>
  <c r="BT87" i="1"/>
  <c r="AR87" i="1"/>
  <c r="BS87" i="1"/>
  <c r="AQ87" i="1"/>
  <c r="BR87" i="1"/>
  <c r="AP87" i="1"/>
  <c r="BQ87" i="1"/>
  <c r="AO87" i="1"/>
  <c r="BP87" i="1"/>
  <c r="AN87" i="1"/>
  <c r="BO87" i="1"/>
  <c r="AM87" i="1"/>
  <c r="BN87" i="1"/>
  <c r="AL87" i="1"/>
  <c r="BM87" i="1"/>
  <c r="AK87" i="1"/>
  <c r="BL87" i="1"/>
  <c r="AJ87" i="1"/>
  <c r="BK87" i="1"/>
  <c r="AI87" i="1"/>
  <c r="BJ87" i="1"/>
  <c r="AH87" i="1"/>
  <c r="BI87" i="1"/>
  <c r="AG87" i="1"/>
  <c r="BH87" i="1"/>
  <c r="AF87" i="1"/>
  <c r="BG87" i="1"/>
  <c r="BA86" i="1"/>
  <c r="CB86" i="1"/>
  <c r="AZ86" i="1"/>
  <c r="CA86" i="1"/>
  <c r="AY86" i="1"/>
  <c r="BZ86" i="1"/>
  <c r="AX86" i="1"/>
  <c r="BY86" i="1"/>
  <c r="AW86" i="1"/>
  <c r="BX86" i="1"/>
  <c r="AV86" i="1"/>
  <c r="BW86" i="1"/>
  <c r="AU86" i="1"/>
  <c r="BV86" i="1"/>
  <c r="AT86" i="1"/>
  <c r="BU86" i="1"/>
  <c r="AS86" i="1"/>
  <c r="BT86" i="1"/>
  <c r="AR86" i="1"/>
  <c r="BS86" i="1"/>
  <c r="AQ86" i="1"/>
  <c r="BR86" i="1"/>
  <c r="AP86" i="1"/>
  <c r="BQ86" i="1"/>
  <c r="AO86" i="1"/>
  <c r="BP86" i="1"/>
  <c r="AN86" i="1"/>
  <c r="BO86" i="1"/>
  <c r="AM86" i="1"/>
  <c r="BN86" i="1"/>
  <c r="AL86" i="1"/>
  <c r="BM86" i="1"/>
  <c r="AK86" i="1"/>
  <c r="BL86" i="1"/>
  <c r="AJ86" i="1"/>
  <c r="BK86" i="1"/>
  <c r="AI86" i="1"/>
  <c r="BJ86" i="1"/>
  <c r="AH86" i="1"/>
  <c r="BI86" i="1"/>
  <c r="AG86" i="1"/>
  <c r="BH86" i="1"/>
  <c r="AF86" i="1"/>
  <c r="BG86" i="1"/>
  <c r="BA85" i="1"/>
  <c r="CB85" i="1"/>
  <c r="AZ85" i="1"/>
  <c r="CA85" i="1"/>
  <c r="AY85" i="1"/>
  <c r="BZ85" i="1"/>
  <c r="AX85" i="1"/>
  <c r="BY85" i="1"/>
  <c r="AW85" i="1"/>
  <c r="BX85" i="1"/>
  <c r="AV85" i="1"/>
  <c r="BW85" i="1"/>
  <c r="AU85" i="1"/>
  <c r="BV85" i="1"/>
  <c r="AT85" i="1"/>
  <c r="BU85" i="1"/>
  <c r="AS85" i="1"/>
  <c r="BT85" i="1"/>
  <c r="AR85" i="1"/>
  <c r="BS85" i="1"/>
  <c r="AQ85" i="1"/>
  <c r="BR85" i="1"/>
  <c r="AP85" i="1"/>
  <c r="BQ85" i="1"/>
  <c r="AO85" i="1"/>
  <c r="BP85" i="1"/>
  <c r="AN85" i="1"/>
  <c r="BO85" i="1"/>
  <c r="AM85" i="1"/>
  <c r="BN85" i="1"/>
  <c r="AL85" i="1"/>
  <c r="BM85" i="1"/>
  <c r="AK85" i="1"/>
  <c r="BL85" i="1"/>
  <c r="AJ85" i="1"/>
  <c r="BK85" i="1"/>
  <c r="AI85" i="1"/>
  <c r="BJ85" i="1"/>
  <c r="AH85" i="1"/>
  <c r="BI85" i="1"/>
  <c r="AG85" i="1"/>
  <c r="BH85" i="1"/>
  <c r="AF85" i="1"/>
  <c r="BG85" i="1"/>
  <c r="BA84" i="1"/>
  <c r="CB84" i="1"/>
  <c r="AZ84" i="1"/>
  <c r="CA84" i="1"/>
  <c r="AY84" i="1"/>
  <c r="BZ84" i="1"/>
  <c r="AX84" i="1"/>
  <c r="BY84" i="1"/>
  <c r="AW84" i="1"/>
  <c r="BX84" i="1"/>
  <c r="AV84" i="1"/>
  <c r="BW84" i="1"/>
  <c r="AU84" i="1"/>
  <c r="BV84" i="1"/>
  <c r="AT84" i="1"/>
  <c r="BU84" i="1"/>
  <c r="AS84" i="1"/>
  <c r="BT84" i="1"/>
  <c r="AR84" i="1"/>
  <c r="BS84" i="1"/>
  <c r="AQ84" i="1"/>
  <c r="BR84" i="1"/>
  <c r="AP84" i="1"/>
  <c r="BQ84" i="1"/>
  <c r="AO84" i="1"/>
  <c r="BP84" i="1"/>
  <c r="AN84" i="1"/>
  <c r="BO84" i="1"/>
  <c r="AM84" i="1"/>
  <c r="BN84" i="1"/>
  <c r="AL84" i="1"/>
  <c r="BM84" i="1"/>
  <c r="AK84" i="1"/>
  <c r="BL84" i="1"/>
  <c r="AJ84" i="1"/>
  <c r="BK84" i="1"/>
  <c r="AI84" i="1"/>
  <c r="BJ84" i="1"/>
  <c r="AH84" i="1"/>
  <c r="BI84" i="1"/>
  <c r="AG84" i="1"/>
  <c r="BH84" i="1"/>
  <c r="AF84" i="1"/>
  <c r="BG84" i="1"/>
  <c r="BA83" i="1"/>
  <c r="CB83" i="1"/>
  <c r="AZ83" i="1"/>
  <c r="CA83" i="1"/>
  <c r="AY83" i="1"/>
  <c r="BZ83" i="1"/>
  <c r="AX83" i="1"/>
  <c r="BY83" i="1"/>
  <c r="AW83" i="1"/>
  <c r="BX83" i="1"/>
  <c r="AV83" i="1"/>
  <c r="BW83" i="1"/>
  <c r="AU83" i="1"/>
  <c r="BV83" i="1"/>
  <c r="AT83" i="1"/>
  <c r="BU83" i="1"/>
  <c r="AS83" i="1"/>
  <c r="BT83" i="1"/>
  <c r="AR83" i="1"/>
  <c r="BS83" i="1"/>
  <c r="AQ83" i="1"/>
  <c r="BR83" i="1"/>
  <c r="AP83" i="1"/>
  <c r="BQ83" i="1"/>
  <c r="AO83" i="1"/>
  <c r="BP83" i="1"/>
  <c r="AN83" i="1"/>
  <c r="BO83" i="1"/>
  <c r="AM83" i="1"/>
  <c r="BN83" i="1"/>
  <c r="AL83" i="1"/>
  <c r="BM83" i="1"/>
  <c r="AK83" i="1"/>
  <c r="BL83" i="1"/>
  <c r="AJ83" i="1"/>
  <c r="BK83" i="1"/>
  <c r="AI83" i="1"/>
  <c r="BJ83" i="1"/>
  <c r="AH83" i="1"/>
  <c r="BI83" i="1"/>
  <c r="AG83" i="1"/>
  <c r="BH83" i="1"/>
  <c r="AF83" i="1"/>
  <c r="BG83" i="1"/>
  <c r="BA82" i="1"/>
  <c r="CB82" i="1"/>
  <c r="AZ82" i="1"/>
  <c r="CA82" i="1"/>
  <c r="AY82" i="1"/>
  <c r="BZ82" i="1"/>
  <c r="AX82" i="1"/>
  <c r="BY82" i="1"/>
  <c r="AW82" i="1"/>
  <c r="BX82" i="1"/>
  <c r="AV82" i="1"/>
  <c r="BW82" i="1"/>
  <c r="AU82" i="1"/>
  <c r="BV82" i="1"/>
  <c r="AT82" i="1"/>
  <c r="BU82" i="1"/>
  <c r="AS82" i="1"/>
  <c r="BT82" i="1"/>
  <c r="AR82" i="1"/>
  <c r="BS82" i="1"/>
  <c r="AQ82" i="1"/>
  <c r="BR82" i="1"/>
  <c r="AP82" i="1"/>
  <c r="BQ82" i="1"/>
  <c r="AO82" i="1"/>
  <c r="BP82" i="1"/>
  <c r="AN82" i="1"/>
  <c r="BO82" i="1"/>
  <c r="AM82" i="1"/>
  <c r="BN82" i="1"/>
  <c r="AL82" i="1"/>
  <c r="BM82" i="1"/>
  <c r="AK82" i="1"/>
  <c r="BL82" i="1"/>
  <c r="AJ82" i="1"/>
  <c r="BK82" i="1"/>
  <c r="AI82" i="1"/>
  <c r="BJ82" i="1"/>
  <c r="AH82" i="1"/>
  <c r="BI82" i="1"/>
  <c r="AG82" i="1"/>
  <c r="BH82" i="1"/>
  <c r="AF82" i="1"/>
  <c r="BG82" i="1"/>
  <c r="BA81" i="1"/>
  <c r="CB81" i="1"/>
  <c r="AZ81" i="1"/>
  <c r="CA81" i="1"/>
  <c r="AY81" i="1"/>
  <c r="BZ81" i="1"/>
  <c r="AX81" i="1"/>
  <c r="BY81" i="1"/>
  <c r="AW81" i="1"/>
  <c r="BX81" i="1"/>
  <c r="AV81" i="1"/>
  <c r="BW81" i="1"/>
  <c r="AU81" i="1"/>
  <c r="BV81" i="1"/>
  <c r="AT81" i="1"/>
  <c r="BU81" i="1"/>
  <c r="AS81" i="1"/>
  <c r="BT81" i="1"/>
  <c r="AR81" i="1"/>
  <c r="BS81" i="1"/>
  <c r="AQ81" i="1"/>
  <c r="BR81" i="1"/>
  <c r="AP81" i="1"/>
  <c r="BQ81" i="1"/>
  <c r="AO81" i="1"/>
  <c r="BP81" i="1"/>
  <c r="AN81" i="1"/>
  <c r="BO81" i="1"/>
  <c r="AM81" i="1"/>
  <c r="BN81" i="1"/>
  <c r="AL81" i="1"/>
  <c r="BM81" i="1"/>
  <c r="AK81" i="1"/>
  <c r="BL81" i="1"/>
  <c r="AJ81" i="1"/>
  <c r="BK81" i="1"/>
  <c r="AI81" i="1"/>
  <c r="BJ81" i="1"/>
  <c r="AH81" i="1"/>
  <c r="BI81" i="1"/>
  <c r="AG81" i="1"/>
  <c r="BH81" i="1"/>
  <c r="AF81" i="1"/>
  <c r="BG81" i="1"/>
  <c r="BA80" i="1"/>
  <c r="CB80" i="1"/>
  <c r="AZ80" i="1"/>
  <c r="CA80" i="1"/>
  <c r="AY80" i="1"/>
  <c r="BZ80" i="1"/>
  <c r="AX80" i="1"/>
  <c r="BY80" i="1"/>
  <c r="AW80" i="1"/>
  <c r="BX80" i="1"/>
  <c r="AV80" i="1"/>
  <c r="BW80" i="1"/>
  <c r="AU80" i="1"/>
  <c r="BV80" i="1"/>
  <c r="AT80" i="1"/>
  <c r="BU80" i="1"/>
  <c r="AS80" i="1"/>
  <c r="BT80" i="1"/>
  <c r="AR80" i="1"/>
  <c r="BS80" i="1"/>
  <c r="AQ80" i="1"/>
  <c r="BR80" i="1"/>
  <c r="AP80" i="1"/>
  <c r="BQ80" i="1"/>
  <c r="AO80" i="1"/>
  <c r="BP80" i="1"/>
  <c r="AN80" i="1"/>
  <c r="BO80" i="1"/>
  <c r="AM80" i="1"/>
  <c r="BN80" i="1"/>
  <c r="AL80" i="1"/>
  <c r="BM80" i="1"/>
  <c r="AK80" i="1"/>
  <c r="BL80" i="1"/>
  <c r="AJ80" i="1"/>
  <c r="BK80" i="1"/>
  <c r="AI80" i="1"/>
  <c r="BJ80" i="1"/>
  <c r="AH80" i="1"/>
  <c r="BI80" i="1"/>
  <c r="AG80" i="1"/>
  <c r="BH80" i="1"/>
  <c r="AF80" i="1"/>
  <c r="BG80" i="1"/>
  <c r="BA79" i="1"/>
  <c r="CB79" i="1"/>
  <c r="AZ79" i="1"/>
  <c r="CA79" i="1"/>
  <c r="AY79" i="1"/>
  <c r="BZ79" i="1"/>
  <c r="AX79" i="1"/>
  <c r="BY79" i="1"/>
  <c r="AW79" i="1"/>
  <c r="BX79" i="1"/>
  <c r="AV79" i="1"/>
  <c r="BW79" i="1"/>
  <c r="AU79" i="1"/>
  <c r="BV79" i="1"/>
  <c r="AT79" i="1"/>
  <c r="BU79" i="1"/>
  <c r="AS79" i="1"/>
  <c r="BT79" i="1"/>
  <c r="AR79" i="1"/>
  <c r="BS79" i="1"/>
  <c r="AQ79" i="1"/>
  <c r="BR79" i="1"/>
  <c r="AP79" i="1"/>
  <c r="BQ79" i="1"/>
  <c r="AO79" i="1"/>
  <c r="BP79" i="1"/>
  <c r="AN79" i="1"/>
  <c r="BO79" i="1"/>
  <c r="AM79" i="1"/>
  <c r="BN79" i="1"/>
  <c r="AL79" i="1"/>
  <c r="BM79" i="1"/>
  <c r="AK79" i="1"/>
  <c r="BL79" i="1"/>
  <c r="AJ79" i="1"/>
  <c r="BK79" i="1"/>
  <c r="AI79" i="1"/>
  <c r="BJ79" i="1"/>
  <c r="AH79" i="1"/>
  <c r="BI79" i="1"/>
  <c r="AG79" i="1"/>
  <c r="BH79" i="1"/>
  <c r="AF79" i="1"/>
  <c r="BG79" i="1"/>
  <c r="BA78" i="1"/>
  <c r="CB78" i="1"/>
  <c r="AZ78" i="1"/>
  <c r="CA78" i="1"/>
  <c r="AY78" i="1"/>
  <c r="BZ78" i="1"/>
  <c r="AX78" i="1"/>
  <c r="BY78" i="1"/>
  <c r="AW78" i="1"/>
  <c r="BX78" i="1"/>
  <c r="AV78" i="1"/>
  <c r="BW78" i="1"/>
  <c r="AU78" i="1"/>
  <c r="BV78" i="1"/>
  <c r="AT78" i="1"/>
  <c r="BU78" i="1"/>
  <c r="AS78" i="1"/>
  <c r="BT78" i="1"/>
  <c r="AR78" i="1"/>
  <c r="BS78" i="1"/>
  <c r="AQ78" i="1"/>
  <c r="BR78" i="1"/>
  <c r="AP78" i="1"/>
  <c r="BQ78" i="1"/>
  <c r="AO78" i="1"/>
  <c r="BP78" i="1"/>
  <c r="AN78" i="1"/>
  <c r="BO78" i="1"/>
  <c r="AM78" i="1"/>
  <c r="BN78" i="1"/>
  <c r="AL78" i="1"/>
  <c r="BM78" i="1"/>
  <c r="AK78" i="1"/>
  <c r="BL78" i="1"/>
  <c r="AJ78" i="1"/>
  <c r="BK78" i="1"/>
  <c r="AI78" i="1"/>
  <c r="BJ78" i="1"/>
  <c r="AH78" i="1"/>
  <c r="BI78" i="1"/>
  <c r="AG78" i="1"/>
  <c r="BH78" i="1"/>
  <c r="AF78" i="1"/>
  <c r="BG78" i="1"/>
  <c r="BA77" i="1"/>
  <c r="CB77" i="1"/>
  <c r="AZ77" i="1"/>
  <c r="CA77" i="1"/>
  <c r="AY77" i="1"/>
  <c r="BZ77" i="1"/>
  <c r="AX77" i="1"/>
  <c r="BY77" i="1"/>
  <c r="AW77" i="1"/>
  <c r="BX77" i="1"/>
  <c r="AV77" i="1"/>
  <c r="BW77" i="1"/>
  <c r="AU77" i="1"/>
  <c r="BV77" i="1"/>
  <c r="AT77" i="1"/>
  <c r="BU77" i="1"/>
  <c r="AS77" i="1"/>
  <c r="BT77" i="1"/>
  <c r="AR77" i="1"/>
  <c r="BS77" i="1"/>
  <c r="AQ77" i="1"/>
  <c r="BR77" i="1"/>
  <c r="AP77" i="1"/>
  <c r="BQ77" i="1"/>
  <c r="AO77" i="1"/>
  <c r="BP77" i="1"/>
  <c r="AN77" i="1"/>
  <c r="BO77" i="1"/>
  <c r="AM77" i="1"/>
  <c r="BN77" i="1"/>
  <c r="AL77" i="1"/>
  <c r="BM77" i="1"/>
  <c r="AK77" i="1"/>
  <c r="BL77" i="1"/>
  <c r="AJ77" i="1"/>
  <c r="BK77" i="1"/>
  <c r="AI77" i="1"/>
  <c r="BJ77" i="1"/>
  <c r="AH77" i="1"/>
  <c r="BI77" i="1"/>
  <c r="AG77" i="1"/>
  <c r="BH77" i="1"/>
  <c r="AF77" i="1"/>
  <c r="BG77" i="1"/>
  <c r="BA76" i="1"/>
  <c r="CB76" i="1"/>
  <c r="AZ76" i="1"/>
  <c r="CA76" i="1"/>
  <c r="AY76" i="1"/>
  <c r="BZ76" i="1"/>
  <c r="AX76" i="1"/>
  <c r="BY76" i="1"/>
  <c r="AW76" i="1"/>
  <c r="BX76" i="1"/>
  <c r="AV76" i="1"/>
  <c r="BW76" i="1"/>
  <c r="AU76" i="1"/>
  <c r="BV76" i="1"/>
  <c r="AT76" i="1"/>
  <c r="BU76" i="1"/>
  <c r="AS76" i="1"/>
  <c r="BT76" i="1"/>
  <c r="AR76" i="1"/>
  <c r="BS76" i="1"/>
  <c r="AQ76" i="1"/>
  <c r="BR76" i="1"/>
  <c r="AP76" i="1"/>
  <c r="BQ76" i="1"/>
  <c r="AO76" i="1"/>
  <c r="BP76" i="1"/>
  <c r="AN76" i="1"/>
  <c r="BO76" i="1"/>
  <c r="AM76" i="1"/>
  <c r="BN76" i="1"/>
  <c r="AL76" i="1"/>
  <c r="BM76" i="1"/>
  <c r="AK76" i="1"/>
  <c r="BL76" i="1"/>
  <c r="AJ76" i="1"/>
  <c r="BK76" i="1"/>
  <c r="AI76" i="1"/>
  <c r="BJ76" i="1"/>
  <c r="AH76" i="1"/>
  <c r="BI76" i="1"/>
  <c r="AG76" i="1"/>
  <c r="BH76" i="1"/>
  <c r="AF76" i="1"/>
  <c r="BG76" i="1"/>
  <c r="BA75" i="1"/>
  <c r="CB75" i="1"/>
  <c r="AZ75" i="1"/>
  <c r="CA75" i="1"/>
  <c r="AY75" i="1"/>
  <c r="BZ75" i="1"/>
  <c r="AX75" i="1"/>
  <c r="BY75" i="1"/>
  <c r="AW75" i="1"/>
  <c r="BX75" i="1"/>
  <c r="AV75" i="1"/>
  <c r="BW75" i="1"/>
  <c r="AU75" i="1"/>
  <c r="BV75" i="1"/>
  <c r="AT75" i="1"/>
  <c r="BU75" i="1"/>
  <c r="AS75" i="1"/>
  <c r="BT75" i="1"/>
  <c r="AR75" i="1"/>
  <c r="BS75" i="1"/>
  <c r="AQ75" i="1"/>
  <c r="BR75" i="1"/>
  <c r="AP75" i="1"/>
  <c r="BQ75" i="1"/>
  <c r="AO75" i="1"/>
  <c r="BP75" i="1"/>
  <c r="AN75" i="1"/>
  <c r="BO75" i="1"/>
  <c r="AM75" i="1"/>
  <c r="BN75" i="1"/>
  <c r="AL75" i="1"/>
  <c r="BM75" i="1"/>
  <c r="AK75" i="1"/>
  <c r="BL75" i="1"/>
  <c r="AJ75" i="1"/>
  <c r="BK75" i="1"/>
  <c r="AI75" i="1"/>
  <c r="BJ75" i="1"/>
  <c r="AH75" i="1"/>
  <c r="BI75" i="1"/>
  <c r="AG75" i="1"/>
  <c r="BH75" i="1"/>
  <c r="AF75" i="1"/>
  <c r="BG75" i="1"/>
  <c r="BA74" i="1"/>
  <c r="CB74" i="1"/>
  <c r="AZ74" i="1"/>
  <c r="CA74" i="1"/>
  <c r="AY74" i="1"/>
  <c r="BZ74" i="1"/>
  <c r="AX74" i="1"/>
  <c r="BY74" i="1"/>
  <c r="AW74" i="1"/>
  <c r="BX74" i="1"/>
  <c r="AV74" i="1"/>
  <c r="BW74" i="1"/>
  <c r="AU74" i="1"/>
  <c r="BV74" i="1"/>
  <c r="AT74" i="1"/>
  <c r="BU74" i="1"/>
  <c r="AS74" i="1"/>
  <c r="BT74" i="1"/>
  <c r="AR74" i="1"/>
  <c r="BS74" i="1"/>
  <c r="AQ74" i="1"/>
  <c r="BR74" i="1"/>
  <c r="AP74" i="1"/>
  <c r="BQ74" i="1"/>
  <c r="AO74" i="1"/>
  <c r="BP74" i="1"/>
  <c r="AN74" i="1"/>
  <c r="BO74" i="1"/>
  <c r="AM74" i="1"/>
  <c r="BN74" i="1"/>
  <c r="AL74" i="1"/>
  <c r="BM74" i="1"/>
  <c r="AK74" i="1"/>
  <c r="BL74" i="1"/>
  <c r="AJ74" i="1"/>
  <c r="BK74" i="1"/>
  <c r="AI74" i="1"/>
  <c r="BJ74" i="1"/>
  <c r="AH74" i="1"/>
  <c r="BI74" i="1"/>
  <c r="AG74" i="1"/>
  <c r="BH74" i="1"/>
  <c r="AF74" i="1"/>
  <c r="BG74" i="1"/>
  <c r="BA73" i="1"/>
  <c r="CB73" i="1"/>
  <c r="AZ73" i="1"/>
  <c r="CA73" i="1"/>
  <c r="AY73" i="1"/>
  <c r="BZ73" i="1"/>
  <c r="AX73" i="1"/>
  <c r="BY73" i="1"/>
  <c r="AW73" i="1"/>
  <c r="BX73" i="1"/>
  <c r="AV73" i="1"/>
  <c r="BW73" i="1"/>
  <c r="AU73" i="1"/>
  <c r="BV73" i="1"/>
  <c r="AT73" i="1"/>
  <c r="BU73" i="1"/>
  <c r="AS73" i="1"/>
  <c r="BT73" i="1"/>
  <c r="AR73" i="1"/>
  <c r="BS73" i="1"/>
  <c r="AQ73" i="1"/>
  <c r="BR73" i="1"/>
  <c r="AP73" i="1"/>
  <c r="BQ73" i="1"/>
  <c r="AO73" i="1"/>
  <c r="BP73" i="1"/>
  <c r="AN73" i="1"/>
  <c r="BO73" i="1"/>
  <c r="AM73" i="1"/>
  <c r="BN73" i="1"/>
  <c r="AL73" i="1"/>
  <c r="BM73" i="1"/>
  <c r="AK73" i="1"/>
  <c r="BL73" i="1"/>
  <c r="AJ73" i="1"/>
  <c r="BK73" i="1"/>
  <c r="AI73" i="1"/>
  <c r="BJ73" i="1"/>
  <c r="AH73" i="1"/>
  <c r="BI73" i="1"/>
  <c r="AG73" i="1"/>
  <c r="BH73" i="1"/>
  <c r="AF73" i="1"/>
  <c r="BG73" i="1"/>
  <c r="BA72" i="1"/>
  <c r="CB72" i="1"/>
  <c r="AZ72" i="1"/>
  <c r="CA72" i="1"/>
  <c r="AY72" i="1"/>
  <c r="BZ72" i="1"/>
  <c r="AX72" i="1"/>
  <c r="BY72" i="1"/>
  <c r="AW72" i="1"/>
  <c r="BX72" i="1"/>
  <c r="AV72" i="1"/>
  <c r="BW72" i="1"/>
  <c r="AU72" i="1"/>
  <c r="BV72" i="1"/>
  <c r="AT72" i="1"/>
  <c r="BU72" i="1"/>
  <c r="AS72" i="1"/>
  <c r="BT72" i="1"/>
  <c r="AR72" i="1"/>
  <c r="BS72" i="1"/>
  <c r="AQ72" i="1"/>
  <c r="BR72" i="1"/>
  <c r="AP72" i="1"/>
  <c r="BQ72" i="1"/>
  <c r="AO72" i="1"/>
  <c r="BP72" i="1"/>
  <c r="AN72" i="1"/>
  <c r="BO72" i="1"/>
  <c r="AM72" i="1"/>
  <c r="BN72" i="1"/>
  <c r="AL72" i="1"/>
  <c r="BM72" i="1"/>
  <c r="AK72" i="1"/>
  <c r="BL72" i="1"/>
  <c r="AJ72" i="1"/>
  <c r="BK72" i="1"/>
  <c r="AI72" i="1"/>
  <c r="BJ72" i="1"/>
  <c r="AH72" i="1"/>
  <c r="BI72" i="1"/>
  <c r="AG72" i="1"/>
  <c r="BH72" i="1"/>
  <c r="AF72" i="1"/>
  <c r="BG72" i="1"/>
  <c r="BA65" i="1"/>
  <c r="CB65" i="1"/>
  <c r="AZ65" i="1"/>
  <c r="CA65" i="1"/>
  <c r="AY65" i="1"/>
  <c r="BZ65" i="1"/>
  <c r="AX65" i="1"/>
  <c r="BY65" i="1"/>
  <c r="AW65" i="1"/>
  <c r="BX65" i="1"/>
  <c r="AV65" i="1"/>
  <c r="BW65" i="1"/>
  <c r="AU65" i="1"/>
  <c r="BV65" i="1"/>
  <c r="AT65" i="1"/>
  <c r="BU65" i="1"/>
  <c r="AS65" i="1"/>
  <c r="BT65" i="1"/>
  <c r="AR65" i="1"/>
  <c r="BS65" i="1"/>
  <c r="AQ65" i="1"/>
  <c r="BR65" i="1"/>
  <c r="AP65" i="1"/>
  <c r="BQ65" i="1"/>
  <c r="AO65" i="1"/>
  <c r="BP65" i="1"/>
  <c r="AN65" i="1"/>
  <c r="BO65" i="1"/>
  <c r="AM65" i="1"/>
  <c r="BN65" i="1"/>
  <c r="AL65" i="1"/>
  <c r="BM65" i="1"/>
  <c r="AK65" i="1"/>
  <c r="BL65" i="1"/>
  <c r="AJ65" i="1"/>
  <c r="BK65" i="1"/>
  <c r="AI65" i="1"/>
  <c r="BJ65" i="1"/>
  <c r="AH65" i="1"/>
  <c r="BI65" i="1"/>
  <c r="AG65" i="1"/>
  <c r="BH65" i="1"/>
  <c r="AF65" i="1"/>
  <c r="BG65" i="1"/>
  <c r="BA64" i="1"/>
  <c r="CB64" i="1"/>
  <c r="AZ64" i="1"/>
  <c r="CA64" i="1"/>
  <c r="AY64" i="1"/>
  <c r="BZ64" i="1"/>
  <c r="AX64" i="1"/>
  <c r="BY64" i="1"/>
  <c r="AW64" i="1"/>
  <c r="BX64" i="1"/>
  <c r="AV64" i="1"/>
  <c r="BW64" i="1"/>
  <c r="AU64" i="1"/>
  <c r="BV64" i="1"/>
  <c r="AT64" i="1"/>
  <c r="BU64" i="1"/>
  <c r="AS64" i="1"/>
  <c r="BT64" i="1"/>
  <c r="AR64" i="1"/>
  <c r="BS64" i="1"/>
  <c r="AQ64" i="1"/>
  <c r="BR64" i="1"/>
  <c r="AP64" i="1"/>
  <c r="BQ64" i="1"/>
  <c r="AO64" i="1"/>
  <c r="BP64" i="1"/>
  <c r="AN64" i="1"/>
  <c r="BO64" i="1"/>
  <c r="AM64" i="1"/>
  <c r="BN64" i="1"/>
  <c r="AL64" i="1"/>
  <c r="BM64" i="1"/>
  <c r="AK64" i="1"/>
  <c r="BL64" i="1"/>
  <c r="AJ64" i="1"/>
  <c r="BK64" i="1"/>
  <c r="AI64" i="1"/>
  <c r="BJ64" i="1"/>
  <c r="AH64" i="1"/>
  <c r="BI64" i="1"/>
  <c r="AG64" i="1"/>
  <c r="BH64" i="1"/>
  <c r="AF64" i="1"/>
  <c r="BG64" i="1"/>
  <c r="BA63" i="1"/>
  <c r="CB63" i="1"/>
  <c r="AZ63" i="1"/>
  <c r="CA63" i="1"/>
  <c r="AY63" i="1"/>
  <c r="BZ63" i="1"/>
  <c r="AX63" i="1"/>
  <c r="BY63" i="1"/>
  <c r="AW63" i="1"/>
  <c r="BX63" i="1"/>
  <c r="AV63" i="1"/>
  <c r="BW63" i="1"/>
  <c r="AU63" i="1"/>
  <c r="BV63" i="1"/>
  <c r="AT63" i="1"/>
  <c r="BU63" i="1"/>
  <c r="AS63" i="1"/>
  <c r="BT63" i="1"/>
  <c r="AR63" i="1"/>
  <c r="BS63" i="1"/>
  <c r="AQ63" i="1"/>
  <c r="BR63" i="1"/>
  <c r="AP63" i="1"/>
  <c r="BQ63" i="1"/>
  <c r="AO63" i="1"/>
  <c r="BP63" i="1"/>
  <c r="AN63" i="1"/>
  <c r="BO63" i="1"/>
  <c r="AM63" i="1"/>
  <c r="BN63" i="1"/>
  <c r="AL63" i="1"/>
  <c r="BM63" i="1"/>
  <c r="AK63" i="1"/>
  <c r="BL63" i="1"/>
  <c r="AJ63" i="1"/>
  <c r="BK63" i="1"/>
  <c r="AI63" i="1"/>
  <c r="BJ63" i="1"/>
  <c r="AH63" i="1"/>
  <c r="BI63" i="1"/>
  <c r="AG63" i="1"/>
  <c r="BH63" i="1"/>
  <c r="AF63" i="1"/>
  <c r="BG63" i="1"/>
  <c r="BA62" i="1"/>
  <c r="CB62" i="1"/>
  <c r="AZ62" i="1"/>
  <c r="CA62" i="1"/>
  <c r="AY62" i="1"/>
  <c r="BZ62" i="1"/>
  <c r="AX62" i="1"/>
  <c r="BY62" i="1"/>
  <c r="AW62" i="1"/>
  <c r="BX62" i="1"/>
  <c r="AV62" i="1"/>
  <c r="BW62" i="1"/>
  <c r="AU62" i="1"/>
  <c r="BV62" i="1"/>
  <c r="AT62" i="1"/>
  <c r="BU62" i="1"/>
  <c r="AS62" i="1"/>
  <c r="BT62" i="1"/>
  <c r="AR62" i="1"/>
  <c r="BS62" i="1"/>
  <c r="AQ62" i="1"/>
  <c r="BR62" i="1"/>
  <c r="AP62" i="1"/>
  <c r="BQ62" i="1"/>
  <c r="AO62" i="1"/>
  <c r="BP62" i="1"/>
  <c r="AN62" i="1"/>
  <c r="BO62" i="1"/>
  <c r="AM62" i="1"/>
  <c r="BN62" i="1"/>
  <c r="AL62" i="1"/>
  <c r="BM62" i="1"/>
  <c r="AK62" i="1"/>
  <c r="BL62" i="1"/>
  <c r="AJ62" i="1"/>
  <c r="BK62" i="1"/>
  <c r="AI62" i="1"/>
  <c r="BJ62" i="1"/>
  <c r="AH62" i="1"/>
  <c r="BI62" i="1"/>
  <c r="AG62" i="1"/>
  <c r="BH62" i="1"/>
  <c r="AF62" i="1"/>
  <c r="BG62" i="1"/>
  <c r="BA61" i="1"/>
  <c r="CB61" i="1"/>
  <c r="AZ61" i="1"/>
  <c r="CA61" i="1"/>
  <c r="AY61" i="1"/>
  <c r="BZ61" i="1"/>
  <c r="AX61" i="1"/>
  <c r="BY61" i="1"/>
  <c r="AW61" i="1"/>
  <c r="BX61" i="1"/>
  <c r="AV61" i="1"/>
  <c r="BW61" i="1"/>
  <c r="AU61" i="1"/>
  <c r="BV61" i="1"/>
  <c r="AT61" i="1"/>
  <c r="BU61" i="1"/>
  <c r="AS61" i="1"/>
  <c r="BT61" i="1"/>
  <c r="AR61" i="1"/>
  <c r="BS61" i="1"/>
  <c r="AQ61" i="1"/>
  <c r="BR61" i="1"/>
  <c r="AP61" i="1"/>
  <c r="BQ61" i="1"/>
  <c r="AO61" i="1"/>
  <c r="BP61" i="1"/>
  <c r="AN61" i="1"/>
  <c r="BO61" i="1"/>
  <c r="AM61" i="1"/>
  <c r="BN61" i="1"/>
  <c r="AL61" i="1"/>
  <c r="BM61" i="1"/>
  <c r="AK61" i="1"/>
  <c r="BL61" i="1"/>
  <c r="AJ61" i="1"/>
  <c r="BK61" i="1"/>
  <c r="AI61" i="1"/>
  <c r="BJ61" i="1"/>
  <c r="AH61" i="1"/>
  <c r="BI61" i="1"/>
  <c r="AG61" i="1"/>
  <c r="BH61" i="1"/>
  <c r="AF61" i="1"/>
  <c r="BG61" i="1"/>
  <c r="BA60" i="1"/>
  <c r="CB60" i="1"/>
  <c r="AZ60" i="1"/>
  <c r="CA60" i="1"/>
  <c r="AY60" i="1"/>
  <c r="BZ60" i="1"/>
  <c r="AX60" i="1"/>
  <c r="BY60" i="1"/>
  <c r="AW60" i="1"/>
  <c r="BX60" i="1"/>
  <c r="AV60" i="1"/>
  <c r="BW60" i="1"/>
  <c r="AU60" i="1"/>
  <c r="BV60" i="1"/>
  <c r="AT60" i="1"/>
  <c r="BU60" i="1"/>
  <c r="AS60" i="1"/>
  <c r="BT60" i="1"/>
  <c r="AR60" i="1"/>
  <c r="BS60" i="1"/>
  <c r="AQ60" i="1"/>
  <c r="BR60" i="1"/>
  <c r="AP60" i="1"/>
  <c r="BQ60" i="1"/>
  <c r="AO60" i="1"/>
  <c r="BP60" i="1"/>
  <c r="AN60" i="1"/>
  <c r="BO60" i="1"/>
  <c r="AM60" i="1"/>
  <c r="BN60" i="1"/>
  <c r="AL60" i="1"/>
  <c r="BM60" i="1"/>
  <c r="AK60" i="1"/>
  <c r="BL60" i="1"/>
  <c r="AJ60" i="1"/>
  <c r="BK60" i="1"/>
  <c r="AI60" i="1"/>
  <c r="BJ60" i="1"/>
  <c r="AH60" i="1"/>
  <c r="BI60" i="1"/>
  <c r="AG60" i="1"/>
  <c r="BH60" i="1"/>
  <c r="AF60" i="1"/>
  <c r="BG60" i="1"/>
  <c r="BA59" i="1"/>
  <c r="CB59" i="1"/>
  <c r="AZ59" i="1"/>
  <c r="CA59" i="1"/>
  <c r="AY59" i="1"/>
  <c r="BZ59" i="1"/>
  <c r="AX59" i="1"/>
  <c r="BY59" i="1"/>
  <c r="AW59" i="1"/>
  <c r="BX59" i="1"/>
  <c r="AV59" i="1"/>
  <c r="BW59" i="1"/>
  <c r="AU59" i="1"/>
  <c r="BV59" i="1"/>
  <c r="AT59" i="1"/>
  <c r="BU59" i="1"/>
  <c r="AS59" i="1"/>
  <c r="BT59" i="1"/>
  <c r="AR59" i="1"/>
  <c r="BS59" i="1"/>
  <c r="AQ59" i="1"/>
  <c r="BR59" i="1"/>
  <c r="AP59" i="1"/>
  <c r="BQ59" i="1"/>
  <c r="AO59" i="1"/>
  <c r="BP59" i="1"/>
  <c r="AN59" i="1"/>
  <c r="BO59" i="1"/>
  <c r="AM59" i="1"/>
  <c r="BN59" i="1"/>
  <c r="AL59" i="1"/>
  <c r="BM59" i="1"/>
  <c r="AK59" i="1"/>
  <c r="BL59" i="1"/>
  <c r="AJ59" i="1"/>
  <c r="BK59" i="1"/>
  <c r="AI59" i="1"/>
  <c r="BJ59" i="1"/>
  <c r="AH59" i="1"/>
  <c r="BI59" i="1"/>
  <c r="AG59" i="1"/>
  <c r="BH59" i="1"/>
  <c r="AF59" i="1"/>
  <c r="BG59" i="1"/>
  <c r="BA58" i="1"/>
  <c r="CB58" i="1"/>
  <c r="AZ58" i="1"/>
  <c r="CA58" i="1"/>
  <c r="AY58" i="1"/>
  <c r="BZ58" i="1"/>
  <c r="AX58" i="1"/>
  <c r="BY58" i="1"/>
  <c r="AW58" i="1"/>
  <c r="BX58" i="1"/>
  <c r="AV58" i="1"/>
  <c r="BW58" i="1"/>
  <c r="AU58" i="1"/>
  <c r="BV58" i="1"/>
  <c r="AT58" i="1"/>
  <c r="BU58" i="1"/>
  <c r="AS58" i="1"/>
  <c r="BT58" i="1"/>
  <c r="AR58" i="1"/>
  <c r="BS58" i="1"/>
  <c r="AQ58" i="1"/>
  <c r="BR58" i="1"/>
  <c r="AP58" i="1"/>
  <c r="BQ58" i="1"/>
  <c r="AO58" i="1"/>
  <c r="BP58" i="1"/>
  <c r="AN58" i="1"/>
  <c r="BO58" i="1"/>
  <c r="AM58" i="1"/>
  <c r="BN58" i="1"/>
  <c r="AL58" i="1"/>
  <c r="BM58" i="1"/>
  <c r="AK58" i="1"/>
  <c r="BL58" i="1"/>
  <c r="AJ58" i="1"/>
  <c r="BK58" i="1"/>
  <c r="AI58" i="1"/>
  <c r="BJ58" i="1"/>
  <c r="AH58" i="1"/>
  <c r="BI58" i="1"/>
  <c r="AG58" i="1"/>
  <c r="BH58" i="1"/>
  <c r="AF58" i="1"/>
  <c r="BG58" i="1"/>
  <c r="BA57" i="1"/>
  <c r="CB57" i="1"/>
  <c r="AZ57" i="1"/>
  <c r="CA57" i="1"/>
  <c r="AY57" i="1"/>
  <c r="BZ57" i="1"/>
  <c r="AX57" i="1"/>
  <c r="BY57" i="1"/>
  <c r="AW57" i="1"/>
  <c r="BX57" i="1"/>
  <c r="AV57" i="1"/>
  <c r="BW57" i="1"/>
  <c r="AU57" i="1"/>
  <c r="BV57" i="1"/>
  <c r="AT57" i="1"/>
  <c r="BU57" i="1"/>
  <c r="AS57" i="1"/>
  <c r="BT57" i="1"/>
  <c r="AR57" i="1"/>
  <c r="BS57" i="1"/>
  <c r="AQ57" i="1"/>
  <c r="BR57" i="1"/>
  <c r="AP57" i="1"/>
  <c r="BQ57" i="1"/>
  <c r="AO57" i="1"/>
  <c r="BP57" i="1"/>
  <c r="AN57" i="1"/>
  <c r="BO57" i="1"/>
  <c r="AM57" i="1"/>
  <c r="BN57" i="1"/>
  <c r="AL57" i="1"/>
  <c r="BM57" i="1"/>
  <c r="AK57" i="1"/>
  <c r="BL57" i="1"/>
  <c r="AJ57" i="1"/>
  <c r="BK57" i="1"/>
  <c r="AI57" i="1"/>
  <c r="BJ57" i="1"/>
  <c r="AH57" i="1"/>
  <c r="BI57" i="1"/>
  <c r="AG57" i="1"/>
  <c r="BH57" i="1"/>
  <c r="AF57" i="1"/>
  <c r="BG57" i="1"/>
  <c r="BA56" i="1"/>
  <c r="CB56" i="1"/>
  <c r="AZ56" i="1"/>
  <c r="CA56" i="1"/>
  <c r="AY56" i="1"/>
  <c r="BZ56" i="1"/>
  <c r="AX56" i="1"/>
  <c r="BY56" i="1"/>
  <c r="AW56" i="1"/>
  <c r="BX56" i="1"/>
  <c r="AV56" i="1"/>
  <c r="BW56" i="1"/>
  <c r="AU56" i="1"/>
  <c r="BV56" i="1"/>
  <c r="AT56" i="1"/>
  <c r="BU56" i="1"/>
  <c r="AS56" i="1"/>
  <c r="BT56" i="1"/>
  <c r="AR56" i="1"/>
  <c r="BS56" i="1"/>
  <c r="AQ56" i="1"/>
  <c r="BR56" i="1"/>
  <c r="AP56" i="1"/>
  <c r="BQ56" i="1"/>
  <c r="AO56" i="1"/>
  <c r="BP56" i="1"/>
  <c r="AN56" i="1"/>
  <c r="BO56" i="1"/>
  <c r="AM56" i="1"/>
  <c r="BN56" i="1"/>
  <c r="AL56" i="1"/>
  <c r="BM56" i="1"/>
  <c r="AK56" i="1"/>
  <c r="BL56" i="1"/>
  <c r="AJ56" i="1"/>
  <c r="BK56" i="1"/>
  <c r="AI56" i="1"/>
  <c r="BJ56" i="1"/>
  <c r="AH56" i="1"/>
  <c r="BI56" i="1"/>
  <c r="AG56" i="1"/>
  <c r="BH56" i="1"/>
  <c r="AF56" i="1"/>
  <c r="BG56" i="1"/>
  <c r="BA55" i="1"/>
  <c r="CB55" i="1"/>
  <c r="AZ55" i="1"/>
  <c r="CA55" i="1"/>
  <c r="AY55" i="1"/>
  <c r="BZ55" i="1"/>
  <c r="AX55" i="1"/>
  <c r="BY55" i="1"/>
  <c r="AW55" i="1"/>
  <c r="BX55" i="1"/>
  <c r="AV55" i="1"/>
  <c r="BW55" i="1"/>
  <c r="AU55" i="1"/>
  <c r="BV55" i="1"/>
  <c r="AT55" i="1"/>
  <c r="BU55" i="1"/>
  <c r="AS55" i="1"/>
  <c r="BT55" i="1"/>
  <c r="AR55" i="1"/>
  <c r="BS55" i="1"/>
  <c r="AQ55" i="1"/>
  <c r="BR55" i="1"/>
  <c r="AP55" i="1"/>
  <c r="BQ55" i="1"/>
  <c r="AO55" i="1"/>
  <c r="BP55" i="1"/>
  <c r="AN55" i="1"/>
  <c r="BO55" i="1"/>
  <c r="AM55" i="1"/>
  <c r="BN55" i="1"/>
  <c r="AL55" i="1"/>
  <c r="BM55" i="1"/>
  <c r="AK55" i="1"/>
  <c r="BL55" i="1"/>
  <c r="AJ55" i="1"/>
  <c r="BK55" i="1"/>
  <c r="AI55" i="1"/>
  <c r="BJ55" i="1"/>
  <c r="AH55" i="1"/>
  <c r="BI55" i="1"/>
  <c r="AG55" i="1"/>
  <c r="BH55" i="1"/>
  <c r="AF55" i="1"/>
  <c r="BG55" i="1"/>
  <c r="BA54" i="1"/>
  <c r="CB54" i="1"/>
  <c r="AZ54" i="1"/>
  <c r="CA54" i="1"/>
  <c r="AY54" i="1"/>
  <c r="BZ54" i="1"/>
  <c r="AX54" i="1"/>
  <c r="BY54" i="1"/>
  <c r="AW54" i="1"/>
  <c r="BX54" i="1"/>
  <c r="AV54" i="1"/>
  <c r="BW54" i="1"/>
  <c r="AU54" i="1"/>
  <c r="BV54" i="1"/>
  <c r="AT54" i="1"/>
  <c r="BU54" i="1"/>
  <c r="AS54" i="1"/>
  <c r="BT54" i="1"/>
  <c r="AR54" i="1"/>
  <c r="BS54" i="1"/>
  <c r="AQ54" i="1"/>
  <c r="BR54" i="1"/>
  <c r="AP54" i="1"/>
  <c r="BQ54" i="1"/>
  <c r="AO54" i="1"/>
  <c r="BP54" i="1"/>
  <c r="AN54" i="1"/>
  <c r="BO54" i="1"/>
  <c r="AM54" i="1"/>
  <c r="BN54" i="1"/>
  <c r="AL54" i="1"/>
  <c r="BM54" i="1"/>
  <c r="AK54" i="1"/>
  <c r="BL54" i="1"/>
  <c r="AJ54" i="1"/>
  <c r="BK54" i="1"/>
  <c r="AI54" i="1"/>
  <c r="BJ54" i="1"/>
  <c r="AH54" i="1"/>
  <c r="BI54" i="1"/>
  <c r="AG54" i="1"/>
  <c r="BH54" i="1"/>
  <c r="AF54" i="1"/>
  <c r="BG54" i="1"/>
  <c r="BA53" i="1"/>
  <c r="CB53" i="1"/>
  <c r="AZ53" i="1"/>
  <c r="CA53" i="1"/>
  <c r="AY53" i="1"/>
  <c r="BZ53" i="1"/>
  <c r="AX53" i="1"/>
  <c r="BY53" i="1"/>
  <c r="AW53" i="1"/>
  <c r="BX53" i="1"/>
  <c r="AV53" i="1"/>
  <c r="BW53" i="1"/>
  <c r="AU53" i="1"/>
  <c r="BV53" i="1"/>
  <c r="AT53" i="1"/>
  <c r="BU53" i="1"/>
  <c r="AS53" i="1"/>
  <c r="BT53" i="1"/>
  <c r="AR53" i="1"/>
  <c r="BS53" i="1"/>
  <c r="AQ53" i="1"/>
  <c r="BR53" i="1"/>
  <c r="AP53" i="1"/>
  <c r="BQ53" i="1"/>
  <c r="AO53" i="1"/>
  <c r="BP53" i="1"/>
  <c r="AN53" i="1"/>
  <c r="BO53" i="1"/>
  <c r="AM53" i="1"/>
  <c r="BN53" i="1"/>
  <c r="AL53" i="1"/>
  <c r="BM53" i="1"/>
  <c r="AK53" i="1"/>
  <c r="BL53" i="1"/>
  <c r="AJ53" i="1"/>
  <c r="BK53" i="1"/>
  <c r="AI53" i="1"/>
  <c r="BJ53" i="1"/>
  <c r="AH53" i="1"/>
  <c r="BI53" i="1"/>
  <c r="AG53" i="1"/>
  <c r="BH53" i="1"/>
  <c r="AF53" i="1"/>
  <c r="BG53" i="1"/>
  <c r="BA52" i="1"/>
  <c r="CB52" i="1"/>
  <c r="AZ52" i="1"/>
  <c r="CA52" i="1"/>
  <c r="AY52" i="1"/>
  <c r="BZ52" i="1"/>
  <c r="AX52" i="1"/>
  <c r="BY52" i="1"/>
  <c r="AW52" i="1"/>
  <c r="BX52" i="1"/>
  <c r="AV52" i="1"/>
  <c r="BW52" i="1"/>
  <c r="AU52" i="1"/>
  <c r="BV52" i="1"/>
  <c r="AT52" i="1"/>
  <c r="BU52" i="1"/>
  <c r="AS52" i="1"/>
  <c r="BT52" i="1"/>
  <c r="AR52" i="1"/>
  <c r="BS52" i="1"/>
  <c r="AQ52" i="1"/>
  <c r="BR52" i="1"/>
  <c r="AP52" i="1"/>
  <c r="BQ52" i="1"/>
  <c r="AO52" i="1"/>
  <c r="BP52" i="1"/>
  <c r="AN52" i="1"/>
  <c r="BO52" i="1"/>
  <c r="AM52" i="1"/>
  <c r="BN52" i="1"/>
  <c r="AL52" i="1"/>
  <c r="BM52" i="1"/>
  <c r="AK52" i="1"/>
  <c r="BL52" i="1"/>
  <c r="AJ52" i="1"/>
  <c r="BK52" i="1"/>
  <c r="AI52" i="1"/>
  <c r="BJ52" i="1"/>
  <c r="AH52" i="1"/>
  <c r="BI52" i="1"/>
  <c r="AG52" i="1"/>
  <c r="BH52" i="1"/>
  <c r="AF52" i="1"/>
  <c r="BG52" i="1"/>
  <c r="BA51" i="1"/>
  <c r="CB51" i="1"/>
  <c r="AZ51" i="1"/>
  <c r="CA51" i="1"/>
  <c r="AY51" i="1"/>
  <c r="BZ51" i="1"/>
  <c r="AX51" i="1"/>
  <c r="BY51" i="1"/>
  <c r="AW51" i="1"/>
  <c r="BX51" i="1"/>
  <c r="AV51" i="1"/>
  <c r="BW51" i="1"/>
  <c r="AU51" i="1"/>
  <c r="BV51" i="1"/>
  <c r="AT51" i="1"/>
  <c r="BU51" i="1"/>
  <c r="AS51" i="1"/>
  <c r="BT51" i="1"/>
  <c r="AR51" i="1"/>
  <c r="BS51" i="1"/>
  <c r="AQ51" i="1"/>
  <c r="BR51" i="1"/>
  <c r="AP51" i="1"/>
  <c r="BQ51" i="1"/>
  <c r="AO51" i="1"/>
  <c r="BP51" i="1"/>
  <c r="AN51" i="1"/>
  <c r="BO51" i="1"/>
  <c r="AM51" i="1"/>
  <c r="BN51" i="1"/>
  <c r="AL51" i="1"/>
  <c r="BM51" i="1"/>
  <c r="AK51" i="1"/>
  <c r="BL51" i="1"/>
  <c r="AJ51" i="1"/>
  <c r="BK51" i="1"/>
  <c r="AI51" i="1"/>
  <c r="BJ51" i="1"/>
  <c r="AH51" i="1"/>
  <c r="BI51" i="1"/>
  <c r="AG51" i="1"/>
  <c r="BH51" i="1"/>
  <c r="AF51" i="1"/>
  <c r="BG51" i="1"/>
  <c r="BA50" i="1"/>
  <c r="CB50" i="1"/>
  <c r="AZ50" i="1"/>
  <c r="CA50" i="1"/>
  <c r="AY50" i="1"/>
  <c r="BZ50" i="1"/>
  <c r="AX50" i="1"/>
  <c r="BY50" i="1"/>
  <c r="AW50" i="1"/>
  <c r="BX50" i="1"/>
  <c r="AV50" i="1"/>
  <c r="BW50" i="1"/>
  <c r="AU50" i="1"/>
  <c r="BV50" i="1"/>
  <c r="AT50" i="1"/>
  <c r="BU50" i="1"/>
  <c r="AS50" i="1"/>
  <c r="BT50" i="1"/>
  <c r="AR50" i="1"/>
  <c r="BS50" i="1"/>
  <c r="AQ50" i="1"/>
  <c r="BR50" i="1"/>
  <c r="AP50" i="1"/>
  <c r="BQ50" i="1"/>
  <c r="AO50" i="1"/>
  <c r="BP50" i="1"/>
  <c r="AN50" i="1"/>
  <c r="BO50" i="1"/>
  <c r="AM50" i="1"/>
  <c r="BN50" i="1"/>
  <c r="AL50" i="1"/>
  <c r="BM50" i="1"/>
  <c r="AK50" i="1"/>
  <c r="BL50" i="1"/>
  <c r="AJ50" i="1"/>
  <c r="BK50" i="1"/>
  <c r="AI50" i="1"/>
  <c r="BJ50" i="1"/>
  <c r="AH50" i="1"/>
  <c r="BI50" i="1"/>
  <c r="AG50" i="1"/>
  <c r="BH50" i="1"/>
  <c r="AF50" i="1"/>
  <c r="BG50" i="1"/>
  <c r="BA49" i="1"/>
  <c r="CB49" i="1"/>
  <c r="AZ49" i="1"/>
  <c r="CA49" i="1"/>
  <c r="AY49" i="1"/>
  <c r="BZ49" i="1"/>
  <c r="AX49" i="1"/>
  <c r="BY49" i="1"/>
  <c r="AW49" i="1"/>
  <c r="BX49" i="1"/>
  <c r="AV49" i="1"/>
  <c r="BW49" i="1"/>
  <c r="AU49" i="1"/>
  <c r="BV49" i="1"/>
  <c r="AT49" i="1"/>
  <c r="BU49" i="1"/>
  <c r="AS49" i="1"/>
  <c r="BT49" i="1"/>
  <c r="AR49" i="1"/>
  <c r="BS49" i="1"/>
  <c r="AQ49" i="1"/>
  <c r="BR49" i="1"/>
  <c r="AP49" i="1"/>
  <c r="BQ49" i="1"/>
  <c r="AO49" i="1"/>
  <c r="BP49" i="1"/>
  <c r="AN49" i="1"/>
  <c r="BO49" i="1"/>
  <c r="AM49" i="1"/>
  <c r="BN49" i="1"/>
  <c r="AL49" i="1"/>
  <c r="BM49" i="1"/>
  <c r="AK49" i="1"/>
  <c r="BL49" i="1"/>
  <c r="AJ49" i="1"/>
  <c r="BK49" i="1"/>
  <c r="AI49" i="1"/>
  <c r="BJ49" i="1"/>
  <c r="AH49" i="1"/>
  <c r="BI49" i="1"/>
  <c r="AG49" i="1"/>
  <c r="BH49" i="1"/>
  <c r="AF49" i="1"/>
  <c r="BG49" i="1"/>
  <c r="BA48" i="1"/>
  <c r="CB48" i="1"/>
  <c r="AZ48" i="1"/>
  <c r="CA48" i="1"/>
  <c r="AY48" i="1"/>
  <c r="BZ48" i="1"/>
  <c r="AX48" i="1"/>
  <c r="BY48" i="1"/>
  <c r="AW48" i="1"/>
  <c r="BX48" i="1"/>
  <c r="AV48" i="1"/>
  <c r="BW48" i="1"/>
  <c r="AU48" i="1"/>
  <c r="BV48" i="1"/>
  <c r="AT48" i="1"/>
  <c r="BU48" i="1"/>
  <c r="AS48" i="1"/>
  <c r="BT48" i="1"/>
  <c r="AR48" i="1"/>
  <c r="BS48" i="1"/>
  <c r="AQ48" i="1"/>
  <c r="BR48" i="1"/>
  <c r="AP48" i="1"/>
  <c r="BQ48" i="1"/>
  <c r="AO48" i="1"/>
  <c r="BP48" i="1"/>
  <c r="AN48" i="1"/>
  <c r="BO48" i="1"/>
  <c r="AM48" i="1"/>
  <c r="BN48" i="1"/>
  <c r="AL48" i="1"/>
  <c r="BM48" i="1"/>
  <c r="AK48" i="1"/>
  <c r="BL48" i="1"/>
  <c r="AJ48" i="1"/>
  <c r="BK48" i="1"/>
  <c r="AI48" i="1"/>
  <c r="BJ48" i="1"/>
  <c r="AH48" i="1"/>
  <c r="BI48" i="1"/>
  <c r="AG48" i="1"/>
  <c r="BH48" i="1"/>
  <c r="AF48" i="1"/>
  <c r="BG48" i="1"/>
  <c r="BA47" i="1"/>
  <c r="CB47" i="1"/>
  <c r="AZ47" i="1"/>
  <c r="CA47" i="1"/>
  <c r="AY47" i="1"/>
  <c r="BZ47" i="1"/>
  <c r="AX47" i="1"/>
  <c r="BY47" i="1"/>
  <c r="AW47" i="1"/>
  <c r="BX47" i="1"/>
  <c r="AV47" i="1"/>
  <c r="BW47" i="1"/>
  <c r="AU47" i="1"/>
  <c r="BV47" i="1"/>
  <c r="AT47" i="1"/>
  <c r="BU47" i="1"/>
  <c r="AS47" i="1"/>
  <c r="BT47" i="1"/>
  <c r="AR47" i="1"/>
  <c r="BS47" i="1"/>
  <c r="AQ47" i="1"/>
  <c r="BR47" i="1"/>
  <c r="AP47" i="1"/>
  <c r="BQ47" i="1"/>
  <c r="AO47" i="1"/>
  <c r="BP47" i="1"/>
  <c r="AN47" i="1"/>
  <c r="BO47" i="1"/>
  <c r="AM47" i="1"/>
  <c r="BN47" i="1"/>
  <c r="AL47" i="1"/>
  <c r="BM47" i="1"/>
  <c r="AK47" i="1"/>
  <c r="BL47" i="1"/>
  <c r="AJ47" i="1"/>
  <c r="BK47" i="1"/>
  <c r="AI47" i="1"/>
  <c r="BJ47" i="1"/>
  <c r="AH47" i="1"/>
  <c r="BI47" i="1"/>
  <c r="AG47" i="1"/>
  <c r="BH47" i="1"/>
  <c r="AF47" i="1"/>
  <c r="BG47" i="1"/>
  <c r="BA46" i="1"/>
  <c r="CB46" i="1"/>
  <c r="AZ46" i="1"/>
  <c r="CA46" i="1"/>
  <c r="AY46" i="1"/>
  <c r="BZ46" i="1"/>
  <c r="AX46" i="1"/>
  <c r="BY46" i="1"/>
  <c r="AW46" i="1"/>
  <c r="BX46" i="1"/>
  <c r="AV46" i="1"/>
  <c r="BW46" i="1"/>
  <c r="AU46" i="1"/>
  <c r="BV46" i="1"/>
  <c r="AT46" i="1"/>
  <c r="BU46" i="1"/>
  <c r="AS46" i="1"/>
  <c r="BT46" i="1"/>
  <c r="AR46" i="1"/>
  <c r="BS46" i="1"/>
  <c r="AQ46" i="1"/>
  <c r="BR46" i="1"/>
  <c r="AP46" i="1"/>
  <c r="BQ46" i="1"/>
  <c r="AO46" i="1"/>
  <c r="BP46" i="1"/>
  <c r="AN46" i="1"/>
  <c r="BO46" i="1"/>
  <c r="AM46" i="1"/>
  <c r="BN46" i="1"/>
  <c r="AL46" i="1"/>
  <c r="BM46" i="1"/>
  <c r="AK46" i="1"/>
  <c r="BL46" i="1"/>
  <c r="AJ46" i="1"/>
  <c r="BK46" i="1"/>
  <c r="AI46" i="1"/>
  <c r="BJ46" i="1"/>
  <c r="AH46" i="1"/>
  <c r="BI46" i="1"/>
  <c r="AG46" i="1"/>
  <c r="BH46" i="1"/>
  <c r="AF46" i="1"/>
  <c r="BG46" i="1"/>
  <c r="BA45" i="1"/>
  <c r="CB45" i="1"/>
  <c r="AZ45" i="1"/>
  <c r="CA45" i="1"/>
  <c r="AY45" i="1"/>
  <c r="BZ45" i="1"/>
  <c r="AX45" i="1"/>
  <c r="BY45" i="1"/>
  <c r="AW45" i="1"/>
  <c r="BX45" i="1"/>
  <c r="AV45" i="1"/>
  <c r="BW45" i="1"/>
  <c r="AU45" i="1"/>
  <c r="BV45" i="1"/>
  <c r="AT45" i="1"/>
  <c r="BU45" i="1"/>
  <c r="AS45" i="1"/>
  <c r="BT45" i="1"/>
  <c r="AR45" i="1"/>
  <c r="BS45" i="1"/>
  <c r="AQ45" i="1"/>
  <c r="BR45" i="1"/>
  <c r="AP45" i="1"/>
  <c r="BQ45" i="1"/>
  <c r="AO45" i="1"/>
  <c r="BP45" i="1"/>
  <c r="AN45" i="1"/>
  <c r="BO45" i="1"/>
  <c r="AM45" i="1"/>
  <c r="BN45" i="1"/>
  <c r="AL45" i="1"/>
  <c r="BM45" i="1"/>
  <c r="AK45" i="1"/>
  <c r="BL45" i="1"/>
  <c r="AJ45" i="1"/>
  <c r="BK45" i="1"/>
  <c r="AI45" i="1"/>
  <c r="BJ45" i="1"/>
  <c r="AH45" i="1"/>
  <c r="BI45" i="1"/>
  <c r="AG45" i="1"/>
  <c r="BH45" i="1"/>
  <c r="AF45" i="1"/>
  <c r="BG45" i="1"/>
  <c r="BA44" i="1"/>
  <c r="CB44" i="1"/>
  <c r="AZ44" i="1"/>
  <c r="CA44" i="1"/>
  <c r="AY44" i="1"/>
  <c r="BZ44" i="1"/>
  <c r="AX44" i="1"/>
  <c r="BY44" i="1"/>
  <c r="AW44" i="1"/>
  <c r="BX44" i="1"/>
  <c r="AV44" i="1"/>
  <c r="BW44" i="1"/>
  <c r="AU44" i="1"/>
  <c r="BV44" i="1"/>
  <c r="AT44" i="1"/>
  <c r="BU44" i="1"/>
  <c r="AS44" i="1"/>
  <c r="BT44" i="1"/>
  <c r="AR44" i="1"/>
  <c r="BS44" i="1"/>
  <c r="AQ44" i="1"/>
  <c r="BR44" i="1"/>
  <c r="AP44" i="1"/>
  <c r="BQ44" i="1"/>
  <c r="AO44" i="1"/>
  <c r="BP44" i="1"/>
  <c r="AN44" i="1"/>
  <c r="BO44" i="1"/>
  <c r="AM44" i="1"/>
  <c r="BN44" i="1"/>
  <c r="AL44" i="1"/>
  <c r="BM44" i="1"/>
  <c r="AK44" i="1"/>
  <c r="BL44" i="1"/>
  <c r="AJ44" i="1"/>
  <c r="BK44" i="1"/>
  <c r="AI44" i="1"/>
  <c r="BJ44" i="1"/>
  <c r="AH44" i="1"/>
  <c r="BI44" i="1"/>
  <c r="AG44" i="1"/>
  <c r="BH44" i="1"/>
  <c r="AF44" i="1"/>
  <c r="BG44" i="1"/>
  <c r="BE37" i="1"/>
  <c r="CF37" i="1"/>
  <c r="BD37" i="1"/>
  <c r="CE37" i="1"/>
  <c r="BC37" i="1"/>
  <c r="CD37" i="1"/>
  <c r="BB37" i="1"/>
  <c r="CC37" i="1"/>
  <c r="BA37" i="1"/>
  <c r="CB37" i="1"/>
  <c r="AZ37" i="1"/>
  <c r="CA37" i="1"/>
  <c r="AY37" i="1"/>
  <c r="BZ37" i="1"/>
  <c r="AX37" i="1"/>
  <c r="BY37" i="1"/>
  <c r="AW37" i="1"/>
  <c r="BX37" i="1"/>
  <c r="AV37" i="1"/>
  <c r="BW37" i="1"/>
  <c r="AU37" i="1"/>
  <c r="BV37" i="1"/>
  <c r="AT37" i="1"/>
  <c r="BU37" i="1"/>
  <c r="AS37" i="1"/>
  <c r="BT37" i="1"/>
  <c r="AR37" i="1"/>
  <c r="BS37" i="1"/>
  <c r="AQ37" i="1"/>
  <c r="BR37" i="1"/>
  <c r="AP37" i="1"/>
  <c r="BQ37" i="1"/>
  <c r="AO37" i="1"/>
  <c r="BP37" i="1"/>
  <c r="AN37" i="1"/>
  <c r="BO37" i="1"/>
  <c r="AM37" i="1"/>
  <c r="BN37" i="1"/>
  <c r="AL37" i="1"/>
  <c r="BM37" i="1"/>
  <c r="AK37" i="1"/>
  <c r="BL37" i="1"/>
  <c r="AJ37" i="1"/>
  <c r="BK37" i="1"/>
  <c r="AI37" i="1"/>
  <c r="BJ37" i="1"/>
  <c r="AH37" i="1"/>
  <c r="BI37" i="1"/>
  <c r="AG37" i="1"/>
  <c r="BH37" i="1"/>
  <c r="AF37" i="1"/>
  <c r="BG37" i="1"/>
  <c r="BE36" i="1"/>
  <c r="CF36" i="1"/>
  <c r="BD36" i="1"/>
  <c r="CE36" i="1"/>
  <c r="BC36" i="1"/>
  <c r="CD36" i="1"/>
  <c r="BB36" i="1"/>
  <c r="CC36" i="1"/>
  <c r="BA36" i="1"/>
  <c r="CB36" i="1"/>
  <c r="AZ36" i="1"/>
  <c r="CA36" i="1"/>
  <c r="AY36" i="1"/>
  <c r="BZ36" i="1"/>
  <c r="AX36" i="1"/>
  <c r="BY36" i="1"/>
  <c r="AW36" i="1"/>
  <c r="BX36" i="1"/>
  <c r="AV36" i="1"/>
  <c r="BW36" i="1"/>
  <c r="AU36" i="1"/>
  <c r="BV36" i="1"/>
  <c r="AT36" i="1"/>
  <c r="BU36" i="1"/>
  <c r="AS36" i="1"/>
  <c r="BT36" i="1"/>
  <c r="AR36" i="1"/>
  <c r="BS36" i="1"/>
  <c r="AQ36" i="1"/>
  <c r="BR36" i="1"/>
  <c r="AP36" i="1"/>
  <c r="BQ36" i="1"/>
  <c r="AO36" i="1"/>
  <c r="BP36" i="1"/>
  <c r="AN36" i="1"/>
  <c r="BO36" i="1"/>
  <c r="AM36" i="1"/>
  <c r="BN36" i="1"/>
  <c r="AL36" i="1"/>
  <c r="BM36" i="1"/>
  <c r="AK36" i="1"/>
  <c r="BL36" i="1"/>
  <c r="AJ36" i="1"/>
  <c r="BK36" i="1"/>
  <c r="AI36" i="1"/>
  <c r="BJ36" i="1"/>
  <c r="AH36" i="1"/>
  <c r="BI36" i="1"/>
  <c r="AG36" i="1"/>
  <c r="BH36" i="1"/>
  <c r="AF36" i="1"/>
  <c r="BG36" i="1"/>
  <c r="BE35" i="1"/>
  <c r="CF35" i="1"/>
  <c r="BD35" i="1"/>
  <c r="CE35" i="1"/>
  <c r="BC35" i="1"/>
  <c r="CD35" i="1"/>
  <c r="BB35" i="1"/>
  <c r="CC35" i="1"/>
  <c r="BA35" i="1"/>
  <c r="CB35" i="1"/>
  <c r="AZ35" i="1"/>
  <c r="CA35" i="1"/>
  <c r="AY35" i="1"/>
  <c r="BZ35" i="1"/>
  <c r="AX35" i="1"/>
  <c r="BY35" i="1"/>
  <c r="AW35" i="1"/>
  <c r="BX35" i="1"/>
  <c r="AV35" i="1"/>
  <c r="BW35" i="1"/>
  <c r="AU35" i="1"/>
  <c r="BV35" i="1"/>
  <c r="AT35" i="1"/>
  <c r="BU35" i="1"/>
  <c r="AS35" i="1"/>
  <c r="BT35" i="1"/>
  <c r="AR35" i="1"/>
  <c r="BS35" i="1"/>
  <c r="AQ35" i="1"/>
  <c r="BR35" i="1"/>
  <c r="AP35" i="1"/>
  <c r="BQ35" i="1"/>
  <c r="AO35" i="1"/>
  <c r="BP35" i="1"/>
  <c r="AN35" i="1"/>
  <c r="BO35" i="1"/>
  <c r="AM35" i="1"/>
  <c r="BN35" i="1"/>
  <c r="AL35" i="1"/>
  <c r="BM35" i="1"/>
  <c r="AK35" i="1"/>
  <c r="BL35" i="1"/>
  <c r="AJ35" i="1"/>
  <c r="BK35" i="1"/>
  <c r="AI35" i="1"/>
  <c r="BJ35" i="1"/>
  <c r="AH35" i="1"/>
  <c r="BI35" i="1"/>
  <c r="AG35" i="1"/>
  <c r="BH35" i="1"/>
  <c r="AF35" i="1"/>
  <c r="BG35" i="1"/>
  <c r="BE34" i="1"/>
  <c r="CF34" i="1"/>
  <c r="BD34" i="1"/>
  <c r="CE34" i="1"/>
  <c r="BC34" i="1"/>
  <c r="CD34" i="1"/>
  <c r="BB34" i="1"/>
  <c r="CC34" i="1"/>
  <c r="BA34" i="1"/>
  <c r="CB34" i="1"/>
  <c r="AZ34" i="1"/>
  <c r="CA34" i="1"/>
  <c r="AY34" i="1"/>
  <c r="BZ34" i="1"/>
  <c r="AX34" i="1"/>
  <c r="BY34" i="1"/>
  <c r="AW34" i="1"/>
  <c r="BX34" i="1"/>
  <c r="AV34" i="1"/>
  <c r="BW34" i="1"/>
  <c r="AU34" i="1"/>
  <c r="BV34" i="1"/>
  <c r="AT34" i="1"/>
  <c r="BU34" i="1"/>
  <c r="AS34" i="1"/>
  <c r="BT34" i="1"/>
  <c r="AR34" i="1"/>
  <c r="BS34" i="1"/>
  <c r="AQ34" i="1"/>
  <c r="BR34" i="1"/>
  <c r="AP34" i="1"/>
  <c r="BQ34" i="1"/>
  <c r="AO34" i="1"/>
  <c r="BP34" i="1"/>
  <c r="AN34" i="1"/>
  <c r="BO34" i="1"/>
  <c r="AM34" i="1"/>
  <c r="BN34" i="1"/>
  <c r="AL34" i="1"/>
  <c r="BM34" i="1"/>
  <c r="AK34" i="1"/>
  <c r="BL34" i="1"/>
  <c r="AJ34" i="1"/>
  <c r="BK34" i="1"/>
  <c r="AI34" i="1"/>
  <c r="BJ34" i="1"/>
  <c r="AH34" i="1"/>
  <c r="BI34" i="1"/>
  <c r="AG34" i="1"/>
  <c r="BH34" i="1"/>
  <c r="AF34" i="1"/>
  <c r="BG34" i="1"/>
  <c r="BE33" i="1"/>
  <c r="CF33" i="1"/>
  <c r="BD33" i="1"/>
  <c r="CE33" i="1"/>
  <c r="BC33" i="1"/>
  <c r="CD33" i="1"/>
  <c r="BB33" i="1"/>
  <c r="CC33" i="1"/>
  <c r="BA33" i="1"/>
  <c r="CB33" i="1"/>
  <c r="AZ33" i="1"/>
  <c r="CA33" i="1"/>
  <c r="AY33" i="1"/>
  <c r="BZ33" i="1"/>
  <c r="AX33" i="1"/>
  <c r="BY33" i="1"/>
  <c r="AW33" i="1"/>
  <c r="BX33" i="1"/>
  <c r="AV33" i="1"/>
  <c r="BW33" i="1"/>
  <c r="AU33" i="1"/>
  <c r="BV33" i="1"/>
  <c r="AT33" i="1"/>
  <c r="BU33" i="1"/>
  <c r="AS33" i="1"/>
  <c r="BT33" i="1"/>
  <c r="AR33" i="1"/>
  <c r="BS33" i="1"/>
  <c r="AQ33" i="1"/>
  <c r="BR33" i="1"/>
  <c r="AP33" i="1"/>
  <c r="BQ33" i="1"/>
  <c r="AO33" i="1"/>
  <c r="BP33" i="1"/>
  <c r="AN33" i="1"/>
  <c r="BO33" i="1"/>
  <c r="AM33" i="1"/>
  <c r="BN33" i="1"/>
  <c r="AL33" i="1"/>
  <c r="BM33" i="1"/>
  <c r="AK33" i="1"/>
  <c r="BL33" i="1"/>
  <c r="AJ33" i="1"/>
  <c r="BK33" i="1"/>
  <c r="AI33" i="1"/>
  <c r="BJ33" i="1"/>
  <c r="AH33" i="1"/>
  <c r="BI33" i="1"/>
  <c r="AG33" i="1"/>
  <c r="BH33" i="1"/>
  <c r="AF33" i="1"/>
  <c r="BG33" i="1"/>
  <c r="BE32" i="1"/>
  <c r="CF32" i="1"/>
  <c r="BD32" i="1"/>
  <c r="CE32" i="1"/>
  <c r="BC32" i="1"/>
  <c r="CD32" i="1"/>
  <c r="BB32" i="1"/>
  <c r="CC32" i="1"/>
  <c r="BA32" i="1"/>
  <c r="CB32" i="1"/>
  <c r="AZ32" i="1"/>
  <c r="CA32" i="1"/>
  <c r="AY32" i="1"/>
  <c r="BZ32" i="1"/>
  <c r="AX32" i="1"/>
  <c r="BY32" i="1"/>
  <c r="AW32" i="1"/>
  <c r="BX32" i="1"/>
  <c r="AV32" i="1"/>
  <c r="BW32" i="1"/>
  <c r="AU32" i="1"/>
  <c r="BV32" i="1"/>
  <c r="AT32" i="1"/>
  <c r="BU32" i="1"/>
  <c r="AS32" i="1"/>
  <c r="BT32" i="1"/>
  <c r="AR32" i="1"/>
  <c r="BS32" i="1"/>
  <c r="AQ32" i="1"/>
  <c r="BR32" i="1"/>
  <c r="AP32" i="1"/>
  <c r="BQ32" i="1"/>
  <c r="AO32" i="1"/>
  <c r="BP32" i="1"/>
  <c r="AN32" i="1"/>
  <c r="BO32" i="1"/>
  <c r="AM32" i="1"/>
  <c r="BN32" i="1"/>
  <c r="AL32" i="1"/>
  <c r="BM32" i="1"/>
  <c r="AK32" i="1"/>
  <c r="BL32" i="1"/>
  <c r="AJ32" i="1"/>
  <c r="BK32" i="1"/>
  <c r="AI32" i="1"/>
  <c r="BJ32" i="1"/>
  <c r="AH32" i="1"/>
  <c r="BI32" i="1"/>
  <c r="AG32" i="1"/>
  <c r="BH32" i="1"/>
  <c r="AF32" i="1"/>
  <c r="BG32" i="1"/>
  <c r="BE31" i="1"/>
  <c r="CF31" i="1"/>
  <c r="BD31" i="1"/>
  <c r="CE31" i="1"/>
  <c r="BC31" i="1"/>
  <c r="CD31" i="1"/>
  <c r="BB31" i="1"/>
  <c r="CC31" i="1"/>
  <c r="BA31" i="1"/>
  <c r="CB31" i="1"/>
  <c r="AZ31" i="1"/>
  <c r="CA31" i="1"/>
  <c r="AY31" i="1"/>
  <c r="BZ31" i="1"/>
  <c r="AX31" i="1"/>
  <c r="BY31" i="1"/>
  <c r="AW31" i="1"/>
  <c r="BX31" i="1"/>
  <c r="AV31" i="1"/>
  <c r="BW31" i="1"/>
  <c r="AU31" i="1"/>
  <c r="BV31" i="1"/>
  <c r="AT31" i="1"/>
  <c r="BU31" i="1"/>
  <c r="AS31" i="1"/>
  <c r="BT31" i="1"/>
  <c r="AR31" i="1"/>
  <c r="BS31" i="1"/>
  <c r="AQ31" i="1"/>
  <c r="BR31" i="1"/>
  <c r="AP31" i="1"/>
  <c r="BQ31" i="1"/>
  <c r="AO31" i="1"/>
  <c r="BP31" i="1"/>
  <c r="AN31" i="1"/>
  <c r="BO31" i="1"/>
  <c r="AM31" i="1"/>
  <c r="BN31" i="1"/>
  <c r="AL31" i="1"/>
  <c r="BM31" i="1"/>
  <c r="AK31" i="1"/>
  <c r="BL31" i="1"/>
  <c r="AJ31" i="1"/>
  <c r="BK31" i="1"/>
  <c r="AI31" i="1"/>
  <c r="BJ31" i="1"/>
  <c r="AH31" i="1"/>
  <c r="BI31" i="1"/>
  <c r="AG31" i="1"/>
  <c r="BH31" i="1"/>
  <c r="AF31" i="1"/>
  <c r="BG31" i="1"/>
  <c r="BE30" i="1"/>
  <c r="CF30" i="1"/>
  <c r="BD30" i="1"/>
  <c r="CE30" i="1"/>
  <c r="BC30" i="1"/>
  <c r="CD30" i="1"/>
  <c r="BB30" i="1"/>
  <c r="CC30" i="1"/>
  <c r="BA30" i="1"/>
  <c r="CB30" i="1"/>
  <c r="AZ30" i="1"/>
  <c r="CA30" i="1"/>
  <c r="AY30" i="1"/>
  <c r="BZ30" i="1"/>
  <c r="AX30" i="1"/>
  <c r="BY30" i="1"/>
  <c r="AW30" i="1"/>
  <c r="BX30" i="1"/>
  <c r="AV30" i="1"/>
  <c r="BW30" i="1"/>
  <c r="AU30" i="1"/>
  <c r="BV30" i="1"/>
  <c r="AT30" i="1"/>
  <c r="BU30" i="1"/>
  <c r="AS30" i="1"/>
  <c r="BT30" i="1"/>
  <c r="AR30" i="1"/>
  <c r="BS30" i="1"/>
  <c r="AQ30" i="1"/>
  <c r="BR30" i="1"/>
  <c r="AP30" i="1"/>
  <c r="BQ30" i="1"/>
  <c r="AO30" i="1"/>
  <c r="BP30" i="1"/>
  <c r="AN30" i="1"/>
  <c r="BO30" i="1"/>
  <c r="AM30" i="1"/>
  <c r="BN30" i="1"/>
  <c r="AL30" i="1"/>
  <c r="BM30" i="1"/>
  <c r="AK30" i="1"/>
  <c r="BL30" i="1"/>
  <c r="AJ30" i="1"/>
  <c r="BK30" i="1"/>
  <c r="AI30" i="1"/>
  <c r="BJ30" i="1"/>
  <c r="AH30" i="1"/>
  <c r="BI30" i="1"/>
  <c r="AG30" i="1"/>
  <c r="BH30" i="1"/>
  <c r="AF30" i="1"/>
  <c r="BG30" i="1"/>
  <c r="BE29" i="1"/>
  <c r="CF29" i="1"/>
  <c r="BD29" i="1"/>
  <c r="CE29" i="1"/>
  <c r="BC29" i="1"/>
  <c r="CD29" i="1"/>
  <c r="BB29" i="1"/>
  <c r="CC29" i="1"/>
  <c r="BA29" i="1"/>
  <c r="CB29" i="1"/>
  <c r="AZ29" i="1"/>
  <c r="CA29" i="1"/>
  <c r="AY29" i="1"/>
  <c r="BZ29" i="1"/>
  <c r="AX29" i="1"/>
  <c r="BY29" i="1"/>
  <c r="AW29" i="1"/>
  <c r="BX29" i="1"/>
  <c r="AV29" i="1"/>
  <c r="BW29" i="1"/>
  <c r="AU29" i="1"/>
  <c r="BV29" i="1"/>
  <c r="AT29" i="1"/>
  <c r="BU29" i="1"/>
  <c r="AS29" i="1"/>
  <c r="BT29" i="1"/>
  <c r="AR29" i="1"/>
  <c r="BS29" i="1"/>
  <c r="AQ29" i="1"/>
  <c r="BR29" i="1"/>
  <c r="AP29" i="1"/>
  <c r="BQ29" i="1"/>
  <c r="AO29" i="1"/>
  <c r="BP29" i="1"/>
  <c r="AN29" i="1"/>
  <c r="BO29" i="1"/>
  <c r="AM29" i="1"/>
  <c r="BN29" i="1"/>
  <c r="AL29" i="1"/>
  <c r="BM29" i="1"/>
  <c r="AK29" i="1"/>
  <c r="BL29" i="1"/>
  <c r="AJ29" i="1"/>
  <c r="BK29" i="1"/>
  <c r="AI29" i="1"/>
  <c r="BJ29" i="1"/>
  <c r="AH29" i="1"/>
  <c r="BI29" i="1"/>
  <c r="AG29" i="1"/>
  <c r="BH29" i="1"/>
  <c r="AF29" i="1"/>
  <c r="BG29" i="1"/>
  <c r="BE28" i="1"/>
  <c r="CF28" i="1"/>
  <c r="BD28" i="1"/>
  <c r="CE28" i="1"/>
  <c r="BC28" i="1"/>
  <c r="CD28" i="1"/>
  <c r="BB28" i="1"/>
  <c r="CC28" i="1"/>
  <c r="BA28" i="1"/>
  <c r="CB28" i="1"/>
  <c r="AZ28" i="1"/>
  <c r="CA28" i="1"/>
  <c r="AY28" i="1"/>
  <c r="BZ28" i="1"/>
  <c r="AX28" i="1"/>
  <c r="BY28" i="1"/>
  <c r="AW28" i="1"/>
  <c r="BX28" i="1"/>
  <c r="AV28" i="1"/>
  <c r="BW28" i="1"/>
  <c r="AU28" i="1"/>
  <c r="BV28" i="1"/>
  <c r="AT28" i="1"/>
  <c r="BU28" i="1"/>
  <c r="AS28" i="1"/>
  <c r="BT28" i="1"/>
  <c r="AR28" i="1"/>
  <c r="BS28" i="1"/>
  <c r="AQ28" i="1"/>
  <c r="BR28" i="1"/>
  <c r="AP28" i="1"/>
  <c r="BQ28" i="1"/>
  <c r="AO28" i="1"/>
  <c r="BP28" i="1"/>
  <c r="AN28" i="1"/>
  <c r="BO28" i="1"/>
  <c r="AM28" i="1"/>
  <c r="BN28" i="1"/>
  <c r="AL28" i="1"/>
  <c r="BM28" i="1"/>
  <c r="AK28" i="1"/>
  <c r="BL28" i="1"/>
  <c r="AJ28" i="1"/>
  <c r="BK28" i="1"/>
  <c r="AI28" i="1"/>
  <c r="BJ28" i="1"/>
  <c r="AH28" i="1"/>
  <c r="BI28" i="1"/>
  <c r="AG28" i="1"/>
  <c r="BH28" i="1"/>
  <c r="AF28" i="1"/>
  <c r="BG28" i="1"/>
  <c r="BE27" i="1"/>
  <c r="CF27" i="1"/>
  <c r="BD27" i="1"/>
  <c r="CE27" i="1"/>
  <c r="BC27" i="1"/>
  <c r="CD27" i="1"/>
  <c r="BB27" i="1"/>
  <c r="CC27" i="1"/>
  <c r="BA27" i="1"/>
  <c r="CB27" i="1"/>
  <c r="AZ27" i="1"/>
  <c r="CA27" i="1"/>
  <c r="AY27" i="1"/>
  <c r="BZ27" i="1"/>
  <c r="AX27" i="1"/>
  <c r="BY27" i="1"/>
  <c r="AW27" i="1"/>
  <c r="BX27" i="1"/>
  <c r="AV27" i="1"/>
  <c r="BW27" i="1"/>
  <c r="AU27" i="1"/>
  <c r="BV27" i="1"/>
  <c r="AT27" i="1"/>
  <c r="BU27" i="1"/>
  <c r="AS27" i="1"/>
  <c r="BT27" i="1"/>
  <c r="AR27" i="1"/>
  <c r="BS27" i="1"/>
  <c r="AQ27" i="1"/>
  <c r="BR27" i="1"/>
  <c r="AP27" i="1"/>
  <c r="BQ27" i="1"/>
  <c r="AO27" i="1"/>
  <c r="BP27" i="1"/>
  <c r="AN27" i="1"/>
  <c r="BO27" i="1"/>
  <c r="AM27" i="1"/>
  <c r="BN27" i="1"/>
  <c r="AL27" i="1"/>
  <c r="BM27" i="1"/>
  <c r="AK27" i="1"/>
  <c r="BL27" i="1"/>
  <c r="AJ27" i="1"/>
  <c r="BK27" i="1"/>
  <c r="AI27" i="1"/>
  <c r="BJ27" i="1"/>
  <c r="AH27" i="1"/>
  <c r="BI27" i="1"/>
  <c r="AG27" i="1"/>
  <c r="BH27" i="1"/>
  <c r="AF27" i="1"/>
  <c r="BG27" i="1"/>
  <c r="BE26" i="1"/>
  <c r="CF26" i="1"/>
  <c r="BD26" i="1"/>
  <c r="CE26" i="1"/>
  <c r="BC26" i="1"/>
  <c r="CD26" i="1"/>
  <c r="BB26" i="1"/>
  <c r="CC26" i="1"/>
  <c r="BA26" i="1"/>
  <c r="CB26" i="1"/>
  <c r="AZ26" i="1"/>
  <c r="CA26" i="1"/>
  <c r="AY26" i="1"/>
  <c r="BZ26" i="1"/>
  <c r="AX26" i="1"/>
  <c r="BY26" i="1"/>
  <c r="AW26" i="1"/>
  <c r="BX26" i="1"/>
  <c r="AV26" i="1"/>
  <c r="BW26" i="1"/>
  <c r="AU26" i="1"/>
  <c r="BV26" i="1"/>
  <c r="AT26" i="1"/>
  <c r="BU26" i="1"/>
  <c r="AS26" i="1"/>
  <c r="BT26" i="1"/>
  <c r="AR26" i="1"/>
  <c r="BS26" i="1"/>
  <c r="AQ26" i="1"/>
  <c r="BR26" i="1"/>
  <c r="AP26" i="1"/>
  <c r="BQ26" i="1"/>
  <c r="AO26" i="1"/>
  <c r="BP26" i="1"/>
  <c r="AN26" i="1"/>
  <c r="BO26" i="1"/>
  <c r="AM26" i="1"/>
  <c r="BN26" i="1"/>
  <c r="AL26" i="1"/>
  <c r="BM26" i="1"/>
  <c r="AK26" i="1"/>
  <c r="BL26" i="1"/>
  <c r="AJ26" i="1"/>
  <c r="BK26" i="1"/>
  <c r="AI26" i="1"/>
  <c r="BJ26" i="1"/>
  <c r="AH26" i="1"/>
  <c r="BI26" i="1"/>
  <c r="AG26" i="1"/>
  <c r="BH26" i="1"/>
  <c r="AF26" i="1"/>
  <c r="BG26" i="1"/>
  <c r="BE25" i="1"/>
  <c r="CF25" i="1"/>
  <c r="BD25" i="1"/>
  <c r="CE25" i="1"/>
  <c r="BC25" i="1"/>
  <c r="CD25" i="1"/>
  <c r="BB25" i="1"/>
  <c r="CC25" i="1"/>
  <c r="BA25" i="1"/>
  <c r="CB25" i="1"/>
  <c r="AZ25" i="1"/>
  <c r="CA25" i="1"/>
  <c r="AY25" i="1"/>
  <c r="BZ25" i="1"/>
  <c r="AX25" i="1"/>
  <c r="BY25" i="1"/>
  <c r="AW25" i="1"/>
  <c r="BX25" i="1"/>
  <c r="AV25" i="1"/>
  <c r="BW25" i="1"/>
  <c r="AU25" i="1"/>
  <c r="BV25" i="1"/>
  <c r="AT25" i="1"/>
  <c r="BU25" i="1"/>
  <c r="AS25" i="1"/>
  <c r="BT25" i="1"/>
  <c r="AR25" i="1"/>
  <c r="BS25" i="1"/>
  <c r="AQ25" i="1"/>
  <c r="BR25" i="1"/>
  <c r="AP25" i="1"/>
  <c r="BQ25" i="1"/>
  <c r="AO25" i="1"/>
  <c r="BP25" i="1"/>
  <c r="AN25" i="1"/>
  <c r="BO25" i="1"/>
  <c r="AM25" i="1"/>
  <c r="BN25" i="1"/>
  <c r="AL25" i="1"/>
  <c r="BM25" i="1"/>
  <c r="AK25" i="1"/>
  <c r="BL25" i="1"/>
  <c r="AJ25" i="1"/>
  <c r="BK25" i="1"/>
  <c r="AI25" i="1"/>
  <c r="BJ25" i="1"/>
  <c r="AH25" i="1"/>
  <c r="BI25" i="1"/>
  <c r="AG25" i="1"/>
  <c r="BH25" i="1"/>
  <c r="AF25" i="1"/>
  <c r="BG25" i="1"/>
  <c r="BE24" i="1"/>
  <c r="CF24" i="1"/>
  <c r="BD24" i="1"/>
  <c r="CE24" i="1"/>
  <c r="BC24" i="1"/>
  <c r="CD24" i="1"/>
  <c r="BB24" i="1"/>
  <c r="CC24" i="1"/>
  <c r="BA24" i="1"/>
  <c r="CB24" i="1"/>
  <c r="AZ24" i="1"/>
  <c r="CA24" i="1"/>
  <c r="AY24" i="1"/>
  <c r="BZ24" i="1"/>
  <c r="AX24" i="1"/>
  <c r="BY24" i="1"/>
  <c r="AW24" i="1"/>
  <c r="BX24" i="1"/>
  <c r="AV24" i="1"/>
  <c r="BW24" i="1"/>
  <c r="AU24" i="1"/>
  <c r="BV24" i="1"/>
  <c r="AT24" i="1"/>
  <c r="BU24" i="1"/>
  <c r="AS24" i="1"/>
  <c r="BT24" i="1"/>
  <c r="AR24" i="1"/>
  <c r="BS24" i="1"/>
  <c r="AQ24" i="1"/>
  <c r="BR24" i="1"/>
  <c r="AP24" i="1"/>
  <c r="BQ24" i="1"/>
  <c r="AO24" i="1"/>
  <c r="BP24" i="1"/>
  <c r="AN24" i="1"/>
  <c r="BO24" i="1"/>
  <c r="AM24" i="1"/>
  <c r="BN24" i="1"/>
  <c r="AL24" i="1"/>
  <c r="BM24" i="1"/>
  <c r="AK24" i="1"/>
  <c r="BL24" i="1"/>
  <c r="AJ24" i="1"/>
  <c r="BK24" i="1"/>
  <c r="AI24" i="1"/>
  <c r="BJ24" i="1"/>
  <c r="AH24" i="1"/>
  <c r="BI24" i="1"/>
  <c r="AG24" i="1"/>
  <c r="BH24" i="1"/>
  <c r="AF24" i="1"/>
  <c r="BG24" i="1"/>
  <c r="BE23" i="1"/>
  <c r="CF23" i="1"/>
  <c r="BD23" i="1"/>
  <c r="CE23" i="1"/>
  <c r="BC23" i="1"/>
  <c r="CD23" i="1"/>
  <c r="BB23" i="1"/>
  <c r="CC23" i="1"/>
  <c r="BA23" i="1"/>
  <c r="CB23" i="1"/>
  <c r="AZ23" i="1"/>
  <c r="CA23" i="1"/>
  <c r="AY23" i="1"/>
  <c r="BZ23" i="1"/>
  <c r="AX23" i="1"/>
  <c r="BY23" i="1"/>
  <c r="AW23" i="1"/>
  <c r="BX23" i="1"/>
  <c r="AV23" i="1"/>
  <c r="BW23" i="1"/>
  <c r="AU23" i="1"/>
  <c r="BV23" i="1"/>
  <c r="AT23" i="1"/>
  <c r="BU23" i="1"/>
  <c r="AS23" i="1"/>
  <c r="BT23" i="1"/>
  <c r="AR23" i="1"/>
  <c r="BS23" i="1"/>
  <c r="AQ23" i="1"/>
  <c r="BR23" i="1"/>
  <c r="AP23" i="1"/>
  <c r="BQ23" i="1"/>
  <c r="AO23" i="1"/>
  <c r="BP23" i="1"/>
  <c r="AN23" i="1"/>
  <c r="BO23" i="1"/>
  <c r="AM23" i="1"/>
  <c r="BN23" i="1"/>
  <c r="AL23" i="1"/>
  <c r="BM23" i="1"/>
  <c r="AK23" i="1"/>
  <c r="BL23" i="1"/>
  <c r="AJ23" i="1"/>
  <c r="BK23" i="1"/>
  <c r="AI23" i="1"/>
  <c r="BJ23" i="1"/>
  <c r="AH23" i="1"/>
  <c r="BI23" i="1"/>
  <c r="AG23" i="1"/>
  <c r="BH23" i="1"/>
  <c r="AF23" i="1"/>
  <c r="BG23" i="1"/>
  <c r="BE22" i="1"/>
  <c r="CF22" i="1"/>
  <c r="BD22" i="1"/>
  <c r="CE22" i="1"/>
  <c r="BC22" i="1"/>
  <c r="CD22" i="1"/>
  <c r="BB22" i="1"/>
  <c r="CC22" i="1"/>
  <c r="BA22" i="1"/>
  <c r="CB22" i="1"/>
  <c r="AZ22" i="1"/>
  <c r="CA22" i="1"/>
  <c r="AY22" i="1"/>
  <c r="BZ22" i="1"/>
  <c r="AX22" i="1"/>
  <c r="BY22" i="1"/>
  <c r="AW22" i="1"/>
  <c r="BX22" i="1"/>
  <c r="AV22" i="1"/>
  <c r="BW22" i="1"/>
  <c r="AU22" i="1"/>
  <c r="BV22" i="1"/>
  <c r="AT22" i="1"/>
  <c r="BU22" i="1"/>
  <c r="AS22" i="1"/>
  <c r="BT22" i="1"/>
  <c r="AR22" i="1"/>
  <c r="BS22" i="1"/>
  <c r="AQ22" i="1"/>
  <c r="BR22" i="1"/>
  <c r="AP22" i="1"/>
  <c r="BQ22" i="1"/>
  <c r="AO22" i="1"/>
  <c r="BP22" i="1"/>
  <c r="AN22" i="1"/>
  <c r="BO22" i="1"/>
  <c r="AM22" i="1"/>
  <c r="BN22" i="1"/>
  <c r="AL22" i="1"/>
  <c r="BM22" i="1"/>
  <c r="AK22" i="1"/>
  <c r="BL22" i="1"/>
  <c r="AJ22" i="1"/>
  <c r="BK22" i="1"/>
  <c r="AI22" i="1"/>
  <c r="BJ22" i="1"/>
  <c r="AH22" i="1"/>
  <c r="BI22" i="1"/>
  <c r="AG22" i="1"/>
  <c r="BH22" i="1"/>
  <c r="AF22" i="1"/>
  <c r="BG22" i="1"/>
  <c r="BE21" i="1"/>
  <c r="CF21" i="1"/>
  <c r="BD21" i="1"/>
  <c r="CE21" i="1"/>
  <c r="BC21" i="1"/>
  <c r="CD21" i="1"/>
  <c r="BB21" i="1"/>
  <c r="CC21" i="1"/>
  <c r="BA21" i="1"/>
  <c r="CB21" i="1"/>
  <c r="AZ21" i="1"/>
  <c r="CA21" i="1"/>
  <c r="AY21" i="1"/>
  <c r="BZ21" i="1"/>
  <c r="AX21" i="1"/>
  <c r="BY21" i="1"/>
  <c r="AW21" i="1"/>
  <c r="BX21" i="1"/>
  <c r="AV21" i="1"/>
  <c r="BW21" i="1"/>
  <c r="AU21" i="1"/>
  <c r="BV21" i="1"/>
  <c r="AT21" i="1"/>
  <c r="BU21" i="1"/>
  <c r="AS21" i="1"/>
  <c r="BT21" i="1"/>
  <c r="AR21" i="1"/>
  <c r="BS21" i="1"/>
  <c r="AQ21" i="1"/>
  <c r="BR21" i="1"/>
  <c r="AP21" i="1"/>
  <c r="BQ21" i="1"/>
  <c r="AO21" i="1"/>
  <c r="BP21" i="1"/>
  <c r="AN21" i="1"/>
  <c r="BO21" i="1"/>
  <c r="AM21" i="1"/>
  <c r="BN21" i="1"/>
  <c r="AL21" i="1"/>
  <c r="BM21" i="1"/>
  <c r="AK21" i="1"/>
  <c r="BL21" i="1"/>
  <c r="AJ21" i="1"/>
  <c r="BK21" i="1"/>
  <c r="AI21" i="1"/>
  <c r="BJ21" i="1"/>
  <c r="AH21" i="1"/>
  <c r="BI21" i="1"/>
  <c r="AG21" i="1"/>
  <c r="BH21" i="1"/>
  <c r="AF21" i="1"/>
  <c r="BG21" i="1"/>
  <c r="BE20" i="1"/>
  <c r="CF20" i="1"/>
  <c r="BD20" i="1"/>
  <c r="CE20" i="1"/>
  <c r="BC20" i="1"/>
  <c r="CD20" i="1"/>
  <c r="BB20" i="1"/>
  <c r="CC20" i="1"/>
  <c r="BA20" i="1"/>
  <c r="CB20" i="1"/>
  <c r="AZ20" i="1"/>
  <c r="CA20" i="1"/>
  <c r="AY20" i="1"/>
  <c r="BZ20" i="1"/>
  <c r="AX20" i="1"/>
  <c r="BY20" i="1"/>
  <c r="AW20" i="1"/>
  <c r="BX20" i="1"/>
  <c r="AV20" i="1"/>
  <c r="BW20" i="1"/>
  <c r="AU20" i="1"/>
  <c r="BV20" i="1"/>
  <c r="AT20" i="1"/>
  <c r="BU20" i="1"/>
  <c r="AS20" i="1"/>
  <c r="BT20" i="1"/>
  <c r="AR20" i="1"/>
  <c r="BS20" i="1"/>
  <c r="AQ20" i="1"/>
  <c r="BR20" i="1"/>
  <c r="AP20" i="1"/>
  <c r="BQ20" i="1"/>
  <c r="AO20" i="1"/>
  <c r="BP20" i="1"/>
  <c r="AN20" i="1"/>
  <c r="BO20" i="1"/>
  <c r="AM20" i="1"/>
  <c r="BN20" i="1"/>
  <c r="AL20" i="1"/>
  <c r="BM20" i="1"/>
  <c r="AK20" i="1"/>
  <c r="BL20" i="1"/>
  <c r="AJ20" i="1"/>
  <c r="BK20" i="1"/>
  <c r="AI20" i="1"/>
  <c r="BJ20" i="1"/>
  <c r="AH20" i="1"/>
  <c r="BI20" i="1"/>
  <c r="AG20" i="1"/>
  <c r="BH20" i="1"/>
  <c r="AF20" i="1"/>
  <c r="BG20" i="1"/>
  <c r="BE19" i="1"/>
  <c r="CF19" i="1"/>
  <c r="BD19" i="1"/>
  <c r="CE19" i="1"/>
  <c r="BC19" i="1"/>
  <c r="CD19" i="1"/>
  <c r="BB19" i="1"/>
  <c r="CC19" i="1"/>
  <c r="BA19" i="1"/>
  <c r="CB19" i="1"/>
  <c r="AZ19" i="1"/>
  <c r="CA19" i="1"/>
  <c r="AY19" i="1"/>
  <c r="BZ19" i="1"/>
  <c r="AX19" i="1"/>
  <c r="BY19" i="1"/>
  <c r="AW19" i="1"/>
  <c r="BX19" i="1"/>
  <c r="AV19" i="1"/>
  <c r="BW19" i="1"/>
  <c r="AU19" i="1"/>
  <c r="BV19" i="1"/>
  <c r="AT19" i="1"/>
  <c r="BU19" i="1"/>
  <c r="AS19" i="1"/>
  <c r="BT19" i="1"/>
  <c r="AR19" i="1"/>
  <c r="BS19" i="1"/>
  <c r="AQ19" i="1"/>
  <c r="BR19" i="1"/>
  <c r="AP19" i="1"/>
  <c r="BQ19" i="1"/>
  <c r="AO19" i="1"/>
  <c r="BP19" i="1"/>
  <c r="AN19" i="1"/>
  <c r="BO19" i="1"/>
  <c r="AM19" i="1"/>
  <c r="BN19" i="1"/>
  <c r="AL19" i="1"/>
  <c r="BM19" i="1"/>
  <c r="AK19" i="1"/>
  <c r="BL19" i="1"/>
  <c r="AJ19" i="1"/>
  <c r="BK19" i="1"/>
  <c r="AI19" i="1"/>
  <c r="BJ19" i="1"/>
  <c r="AH19" i="1"/>
  <c r="BI19" i="1"/>
  <c r="AG19" i="1"/>
  <c r="BH19" i="1"/>
  <c r="AF19" i="1"/>
  <c r="BG19" i="1"/>
  <c r="BE18" i="1"/>
  <c r="CF18" i="1"/>
  <c r="BD18" i="1"/>
  <c r="CE18" i="1"/>
  <c r="BC18" i="1"/>
  <c r="CD18" i="1"/>
  <c r="BB18" i="1"/>
  <c r="CC18" i="1"/>
  <c r="BA18" i="1"/>
  <c r="CB18" i="1"/>
  <c r="AZ18" i="1"/>
  <c r="CA18" i="1"/>
  <c r="AY18" i="1"/>
  <c r="BZ18" i="1"/>
  <c r="AX18" i="1"/>
  <c r="BY18" i="1"/>
  <c r="AW18" i="1"/>
  <c r="BX18" i="1"/>
  <c r="AV18" i="1"/>
  <c r="BW18" i="1"/>
  <c r="AU18" i="1"/>
  <c r="BV18" i="1"/>
  <c r="AT18" i="1"/>
  <c r="BU18" i="1"/>
  <c r="AS18" i="1"/>
  <c r="BT18" i="1"/>
  <c r="AR18" i="1"/>
  <c r="BS18" i="1"/>
  <c r="AQ18" i="1"/>
  <c r="BR18" i="1"/>
  <c r="AP18" i="1"/>
  <c r="BQ18" i="1"/>
  <c r="AO18" i="1"/>
  <c r="BP18" i="1"/>
  <c r="AN18" i="1"/>
  <c r="BO18" i="1"/>
  <c r="AM18" i="1"/>
  <c r="BN18" i="1"/>
  <c r="AL18" i="1"/>
  <c r="BM18" i="1"/>
  <c r="AK18" i="1"/>
  <c r="BL18" i="1"/>
  <c r="AJ18" i="1"/>
  <c r="BK18" i="1"/>
  <c r="AI18" i="1"/>
  <c r="BJ18" i="1"/>
  <c r="AH18" i="1"/>
  <c r="BI18" i="1"/>
  <c r="AG18" i="1"/>
  <c r="BH18" i="1"/>
  <c r="AF18" i="1"/>
  <c r="BG18" i="1"/>
  <c r="BE17" i="1"/>
  <c r="CF17" i="1"/>
  <c r="BD17" i="1"/>
  <c r="CE17" i="1"/>
  <c r="BC17" i="1"/>
  <c r="CD17" i="1"/>
  <c r="BB17" i="1"/>
  <c r="CC17" i="1"/>
  <c r="BA17" i="1"/>
  <c r="CB17" i="1"/>
  <c r="AZ17" i="1"/>
  <c r="CA17" i="1"/>
  <c r="AY17" i="1"/>
  <c r="BZ17" i="1"/>
  <c r="AX17" i="1"/>
  <c r="BY17" i="1"/>
  <c r="AW17" i="1"/>
  <c r="BX17" i="1"/>
  <c r="AV17" i="1"/>
  <c r="BW17" i="1"/>
  <c r="AU17" i="1"/>
  <c r="BV17" i="1"/>
  <c r="AT17" i="1"/>
  <c r="BU17" i="1"/>
  <c r="AS17" i="1"/>
  <c r="BT17" i="1"/>
  <c r="AR17" i="1"/>
  <c r="BS17" i="1"/>
  <c r="AQ17" i="1"/>
  <c r="BR17" i="1"/>
  <c r="AP17" i="1"/>
  <c r="BQ17" i="1"/>
  <c r="AO17" i="1"/>
  <c r="BP17" i="1"/>
  <c r="AN17" i="1"/>
  <c r="BO17" i="1"/>
  <c r="AM17" i="1"/>
  <c r="BN17" i="1"/>
  <c r="AL17" i="1"/>
  <c r="BM17" i="1"/>
  <c r="AK17" i="1"/>
  <c r="BL17" i="1"/>
  <c r="AJ17" i="1"/>
  <c r="BK17" i="1"/>
  <c r="AI17" i="1"/>
  <c r="BJ17" i="1"/>
  <c r="AH17" i="1"/>
  <c r="BI17" i="1"/>
  <c r="AG17" i="1"/>
  <c r="BH17" i="1"/>
  <c r="AF17" i="1"/>
  <c r="BG17" i="1"/>
  <c r="BE16" i="1"/>
  <c r="CF16" i="1"/>
  <c r="BD16" i="1"/>
  <c r="CE16" i="1"/>
  <c r="BC16" i="1"/>
  <c r="CD16" i="1"/>
  <c r="BB16" i="1"/>
  <c r="CC16" i="1"/>
  <c r="BA16" i="1"/>
  <c r="CB16" i="1"/>
  <c r="AZ16" i="1"/>
  <c r="CA16" i="1"/>
  <c r="AY16" i="1"/>
  <c r="BZ16" i="1"/>
  <c r="AX16" i="1"/>
  <c r="BY16" i="1"/>
  <c r="AW16" i="1"/>
  <c r="BX16" i="1"/>
  <c r="AV16" i="1"/>
  <c r="BW16" i="1"/>
  <c r="AU16" i="1"/>
  <c r="BV16" i="1"/>
  <c r="AT16" i="1"/>
  <c r="BU16" i="1"/>
  <c r="AS16" i="1"/>
  <c r="BT16" i="1"/>
  <c r="AR16" i="1"/>
  <c r="BS16" i="1"/>
  <c r="AQ16" i="1"/>
  <c r="BR16" i="1"/>
  <c r="AP16" i="1"/>
  <c r="BQ16" i="1"/>
  <c r="AO16" i="1"/>
  <c r="BP16" i="1"/>
  <c r="AN16" i="1"/>
  <c r="BO16" i="1"/>
  <c r="AM16" i="1"/>
  <c r="BN16" i="1"/>
  <c r="AL16" i="1"/>
  <c r="BM16" i="1"/>
  <c r="AK16" i="1"/>
  <c r="BL16" i="1"/>
  <c r="AJ16" i="1"/>
  <c r="BK16" i="1"/>
  <c r="AI16" i="1"/>
  <c r="BJ16" i="1"/>
  <c r="AH16" i="1"/>
  <c r="BI16" i="1"/>
  <c r="AG16" i="1"/>
  <c r="BH16" i="1"/>
  <c r="AF16" i="1"/>
  <c r="BG16" i="1"/>
  <c r="BE15" i="1"/>
  <c r="CF15" i="1"/>
  <c r="BD15" i="1"/>
  <c r="CE15" i="1"/>
  <c r="BC15" i="1"/>
  <c r="CD15" i="1"/>
  <c r="BB15" i="1"/>
  <c r="CC15" i="1"/>
  <c r="BA15" i="1"/>
  <c r="CB15" i="1"/>
  <c r="AZ15" i="1"/>
  <c r="CA15" i="1"/>
  <c r="AY15" i="1"/>
  <c r="BZ15" i="1"/>
  <c r="AX15" i="1"/>
  <c r="BY15" i="1"/>
  <c r="AW15" i="1"/>
  <c r="BX15" i="1"/>
  <c r="AV15" i="1"/>
  <c r="BW15" i="1"/>
  <c r="AU15" i="1"/>
  <c r="BV15" i="1"/>
  <c r="AT15" i="1"/>
  <c r="BU15" i="1"/>
  <c r="AS15" i="1"/>
  <c r="BT15" i="1"/>
  <c r="AR15" i="1"/>
  <c r="BS15" i="1"/>
  <c r="AQ15" i="1"/>
  <c r="BR15" i="1"/>
  <c r="AP15" i="1"/>
  <c r="BQ15" i="1"/>
  <c r="AO15" i="1"/>
  <c r="BP15" i="1"/>
  <c r="AN15" i="1"/>
  <c r="BO15" i="1"/>
  <c r="AM15" i="1"/>
  <c r="BN15" i="1"/>
  <c r="AL15" i="1"/>
  <c r="BM15" i="1"/>
  <c r="AK15" i="1"/>
  <c r="BL15" i="1"/>
  <c r="AJ15" i="1"/>
  <c r="BK15" i="1"/>
  <c r="AI15" i="1"/>
  <c r="BJ15" i="1"/>
  <c r="AH15" i="1"/>
  <c r="BI15" i="1"/>
  <c r="AG15" i="1"/>
  <c r="BH15" i="1"/>
  <c r="AF15" i="1"/>
  <c r="BG15" i="1"/>
  <c r="BE14" i="1"/>
  <c r="CF14" i="1"/>
  <c r="BD14" i="1"/>
  <c r="CE14" i="1"/>
  <c r="BC14" i="1"/>
  <c r="CD14" i="1"/>
  <c r="BB14" i="1"/>
  <c r="CC14" i="1"/>
  <c r="BA14" i="1"/>
  <c r="CB14" i="1"/>
  <c r="AZ14" i="1"/>
  <c r="CA14" i="1"/>
  <c r="AY14" i="1"/>
  <c r="BZ14" i="1"/>
  <c r="AX14" i="1"/>
  <c r="BY14" i="1"/>
  <c r="AW14" i="1"/>
  <c r="BX14" i="1"/>
  <c r="AV14" i="1"/>
  <c r="BW14" i="1"/>
  <c r="AU14" i="1"/>
  <c r="BV14" i="1"/>
  <c r="AT14" i="1"/>
  <c r="BU14" i="1"/>
  <c r="AS14" i="1"/>
  <c r="BT14" i="1"/>
  <c r="AR14" i="1"/>
  <c r="BS14" i="1"/>
  <c r="AQ14" i="1"/>
  <c r="BR14" i="1"/>
  <c r="AP14" i="1"/>
  <c r="BQ14" i="1"/>
  <c r="AO14" i="1"/>
  <c r="BP14" i="1"/>
  <c r="AN14" i="1"/>
  <c r="BO14" i="1"/>
  <c r="AM14" i="1"/>
  <c r="BN14" i="1"/>
  <c r="AL14" i="1"/>
  <c r="BM14" i="1"/>
  <c r="AK14" i="1"/>
  <c r="BL14" i="1"/>
  <c r="AJ14" i="1"/>
  <c r="BK14" i="1"/>
  <c r="AI14" i="1"/>
  <c r="BJ14" i="1"/>
  <c r="AH14" i="1"/>
  <c r="BI14" i="1"/>
  <c r="AG14" i="1"/>
  <c r="BH14" i="1"/>
  <c r="AF14" i="1"/>
  <c r="BG14" i="1"/>
  <c r="BE13" i="1"/>
  <c r="CF13" i="1"/>
  <c r="BD13" i="1"/>
  <c r="CE13" i="1"/>
  <c r="BC13" i="1"/>
  <c r="CD13" i="1"/>
  <c r="BB13" i="1"/>
  <c r="CC13" i="1"/>
  <c r="BA13" i="1"/>
  <c r="CB13" i="1"/>
  <c r="AZ13" i="1"/>
  <c r="CA13" i="1"/>
  <c r="AY13" i="1"/>
  <c r="BZ13" i="1"/>
  <c r="AX13" i="1"/>
  <c r="BY13" i="1"/>
  <c r="AW13" i="1"/>
  <c r="BX13" i="1"/>
  <c r="AV13" i="1"/>
  <c r="BW13" i="1"/>
  <c r="AU13" i="1"/>
  <c r="BV13" i="1"/>
  <c r="AT13" i="1"/>
  <c r="BU13" i="1"/>
  <c r="AS13" i="1"/>
  <c r="BT13" i="1"/>
  <c r="AR13" i="1"/>
  <c r="BS13" i="1"/>
  <c r="AQ13" i="1"/>
  <c r="BR13" i="1"/>
  <c r="AP13" i="1"/>
  <c r="BQ13" i="1"/>
  <c r="AO13" i="1"/>
  <c r="BP13" i="1"/>
  <c r="AN13" i="1"/>
  <c r="BO13" i="1"/>
  <c r="AM13" i="1"/>
  <c r="BN13" i="1"/>
  <c r="AL13" i="1"/>
  <c r="BM13" i="1"/>
  <c r="AK13" i="1"/>
  <c r="BL13" i="1"/>
  <c r="AJ13" i="1"/>
  <c r="BK13" i="1"/>
  <c r="AI13" i="1"/>
  <c r="BJ13" i="1"/>
  <c r="AH13" i="1"/>
  <c r="BI13" i="1"/>
  <c r="AG13" i="1"/>
  <c r="BH13" i="1"/>
  <c r="AF13" i="1"/>
  <c r="BG13" i="1"/>
  <c r="BE12" i="1"/>
  <c r="CF12" i="1"/>
  <c r="BD12" i="1"/>
  <c r="CE12" i="1"/>
  <c r="BC12" i="1"/>
  <c r="CD12" i="1"/>
  <c r="BB12" i="1"/>
  <c r="CC12" i="1"/>
  <c r="BA12" i="1"/>
  <c r="CB12" i="1"/>
  <c r="AZ12" i="1"/>
  <c r="CA12" i="1"/>
  <c r="AY12" i="1"/>
  <c r="BZ12" i="1"/>
  <c r="AX12" i="1"/>
  <c r="BY12" i="1"/>
  <c r="AW12" i="1"/>
  <c r="BX12" i="1"/>
  <c r="AV12" i="1"/>
  <c r="BW12" i="1"/>
  <c r="AU12" i="1"/>
  <c r="BV12" i="1"/>
  <c r="AT12" i="1"/>
  <c r="BU12" i="1"/>
  <c r="AS12" i="1"/>
  <c r="BT12" i="1"/>
  <c r="AR12" i="1"/>
  <c r="BS12" i="1"/>
  <c r="AQ12" i="1"/>
  <c r="BR12" i="1"/>
  <c r="AP12" i="1"/>
  <c r="BQ12" i="1"/>
  <c r="AO12" i="1"/>
  <c r="BP12" i="1"/>
  <c r="AN12" i="1"/>
  <c r="BO12" i="1"/>
  <c r="AM12" i="1"/>
  <c r="BN12" i="1"/>
  <c r="AL12" i="1"/>
  <c r="BM12" i="1"/>
  <c r="AK12" i="1"/>
  <c r="BL12" i="1"/>
  <c r="AJ12" i="1"/>
  <c r="BK12" i="1"/>
  <c r="AI12" i="1"/>
  <c r="BJ12" i="1"/>
  <c r="AH12" i="1"/>
  <c r="BI12" i="1"/>
  <c r="AG12" i="1"/>
  <c r="BH12" i="1"/>
  <c r="AF12" i="1"/>
  <c r="BG12" i="1"/>
</calcChain>
</file>

<file path=xl/sharedStrings.xml><?xml version="1.0" encoding="utf-8"?>
<sst xmlns="http://schemas.openxmlformats.org/spreadsheetml/2006/main" count="389" uniqueCount="38">
  <si>
    <t>TableS2N - Pair-wise Correlation Scores among SFE alteration frequency profiles</t>
  </si>
  <si>
    <t>TableS2L - Pair-wise Correlation Scores among CFE alteration frequency profiles</t>
  </si>
  <si>
    <t>The following are interactive tables: clicking on the cell in position [i,j] of a table will open an html page
with a scatter- and an anchored-plot, together with statistical scores deriving from the comparison between the alteration frequency profile of the tumour samples from the i-th cancer type and that of the cell line sampes from the j-th cancer type. Different tables refer to different molecular data-omics.
The html page is opened by the default internet browser and might take few seconds to be completed. It might not work with Safari.</t>
  </si>
  <si>
    <t>Correlation scores between profiles of mutations frequencies in high confidence cancer genes  (CGs)</t>
  </si>
  <si>
    <t>PAAD</t>
  </si>
  <si>
    <t>SKCM</t>
  </si>
  <si>
    <t>MM</t>
  </si>
  <si>
    <t>SCLC</t>
  </si>
  <si>
    <t>KIRC</t>
  </si>
  <si>
    <t>LUAD</t>
  </si>
  <si>
    <t>GBM</t>
  </si>
  <si>
    <t>THCA</t>
  </si>
  <si>
    <t>HNSC</t>
  </si>
  <si>
    <t>COREAD</t>
  </si>
  <si>
    <t>BRCA</t>
  </si>
  <si>
    <t>LUSC</t>
  </si>
  <si>
    <t>NB</t>
  </si>
  <si>
    <t>BLCA</t>
  </si>
  <si>
    <t>STAD</t>
  </si>
  <si>
    <t>UCEC</t>
  </si>
  <si>
    <t>DLBC</t>
  </si>
  <si>
    <t>ALL</t>
  </si>
  <si>
    <t>ESCA</t>
  </si>
  <si>
    <t>OV</t>
  </si>
  <si>
    <t>LAML</t>
  </si>
  <si>
    <t>LIHC</t>
  </si>
  <si>
    <t>PRAD</t>
  </si>
  <si>
    <t>MB</t>
  </si>
  <si>
    <t>LGG</t>
  </si>
  <si>
    <t>CLL</t>
  </si>
  <si>
    <t>COAD/READ</t>
  </si>
  <si>
    <t>Tumours</t>
  </si>
  <si>
    <t>Cell lines</t>
  </si>
  <si>
    <t>Correlation scores between profiles of amplification frequencies in recurrently altered chromosomal segments (amplified RACSs)</t>
  </si>
  <si>
    <t>MESO</t>
  </si>
  <si>
    <t>CESC</t>
  </si>
  <si>
    <t>Correlation scores between profiles of deletion frequencies in recurrently altered chromosomal segments (deleted RACSs)</t>
  </si>
  <si>
    <t>Correlation scores between profiles of hypermethylation frequencies in informative CpG islands  (iCpGs)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</si>
</sst>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0"/>
    <numFmt numFmtId="166" formatCode="0.0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1"/>
      <name val="Arial"/>
    </font>
    <font>
      <b/>
      <sz val="16"/>
      <color theme="1"/>
      <name val="Arial"/>
    </font>
    <font>
      <b/>
      <sz val="16"/>
      <color theme="1"/>
      <name val="Calibri"/>
      <family val="2"/>
      <scheme val="minor"/>
    </font>
    <font>
      <sz val="14"/>
      <color theme="1"/>
      <name val="Arial"/>
    </font>
    <font>
      <sz val="14"/>
      <color theme="1"/>
      <name val="Calibri"/>
      <family val="2"/>
      <scheme val="minor"/>
    </font>
    <font>
      <i/>
      <sz val="16"/>
      <color theme="1"/>
      <name val="Arial"/>
    </font>
    <font>
      <i/>
      <sz val="16"/>
      <color theme="1"/>
      <name val="Calibri"/>
      <family val="2"/>
      <scheme val="minor"/>
    </font>
    <font>
      <b/>
      <sz val="12"/>
      <color theme="1"/>
      <name val="Arial"/>
    </font>
    <font>
      <b/>
      <sz val="18"/>
      <color theme="0" tint="-0.499984740745262"/>
      <name val="Arial"/>
    </font>
    <font>
      <b/>
      <sz val="18"/>
      <color theme="0" tint="-0.499984740745262"/>
      <name val="Calibri"/>
      <family val="2"/>
      <scheme val="minor"/>
    </font>
    <font>
      <b/>
      <sz val="18"/>
      <color rgb="FF80808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18">
    <xf numFmtId="0" fontId="0" fillId="0" borderId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4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18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2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0" fontId="1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26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30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5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19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3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27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19" fillId="31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9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5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9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3" fillId="6" borderId="4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5" fillId="0" borderId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6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8" fillId="5" borderId="4" applyNumberFormat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6" applyNumberFormat="0" applyFill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0" fontId="7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164" fontId="30" fillId="4" borderId="0" applyNumberFormat="0" applyBorder="0" applyAlignment="0" applyProtection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25" fillId="0" borderId="0"/>
    <xf numFmtId="164" fontId="19" fillId="0" borderId="0"/>
    <xf numFmtId="165" fontId="19" fillId="0" borderId="0"/>
    <xf numFmtId="165" fontId="19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1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3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 applyNumberFormat="0" applyFont="0" applyFill="0" applyBorder="0" applyAlignment="0" applyProtection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19" fillId="8" borderId="8" applyNumberFormat="0" applyFon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32" fillId="6" borderId="5" applyNumberFormat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shrinkToFit="1"/>
    </xf>
    <xf numFmtId="0" fontId="17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90"/>
    </xf>
    <xf numFmtId="0" fontId="17" fillId="0" borderId="0" xfId="0" applyFont="1" applyAlignment="1">
      <alignment horizontal="center" vertical="center"/>
    </xf>
  </cellXfs>
  <cellStyles count="10018">
    <cellStyle name="20% - Accent1 10" xfId="1"/>
    <cellStyle name="20% - Accent1 10 2" xfId="2"/>
    <cellStyle name="20% - Accent1 11" xfId="3"/>
    <cellStyle name="20% - Accent1 11 2" xfId="4"/>
    <cellStyle name="20% - Accent1 12" xfId="5"/>
    <cellStyle name="20% - Accent1 12 2" xfId="6"/>
    <cellStyle name="20% - Accent1 13" xfId="7"/>
    <cellStyle name="20% - Accent1 13 2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6 2" xfId="14"/>
    <cellStyle name="20% - Accent1 17" xfId="15"/>
    <cellStyle name="20% - Accent1 17 2" xfId="16"/>
    <cellStyle name="20% - Accent1 18" xfId="17"/>
    <cellStyle name="20% - Accent1 18 2" xfId="18"/>
    <cellStyle name="20% - Accent1 19" xfId="19"/>
    <cellStyle name="20% - Accent1 19 2" xfId="20"/>
    <cellStyle name="20% - Accent1 2" xfId="21"/>
    <cellStyle name="20% - Accent1 2 10" xfId="22"/>
    <cellStyle name="20% - Accent1 2 10 2" xfId="23"/>
    <cellStyle name="20% - Accent1 2 11" xfId="24"/>
    <cellStyle name="20% - Accent1 2 2" xfId="25"/>
    <cellStyle name="20% - Accent1 2 2 2" xfId="26"/>
    <cellStyle name="20% - Accent1 2 3" xfId="27"/>
    <cellStyle name="20% - Accent1 2 3 2" xfId="28"/>
    <cellStyle name="20% - Accent1 2 4" xfId="29"/>
    <cellStyle name="20% - Accent1 2 4 2" xfId="30"/>
    <cellStyle name="20% - Accent1 2 5" xfId="31"/>
    <cellStyle name="20% - Accent1 2 5 2" xfId="32"/>
    <cellStyle name="20% - Accent1 2 6" xfId="33"/>
    <cellStyle name="20% - Accent1 2 6 2" xfId="34"/>
    <cellStyle name="20% - Accent1 2 7" xfId="35"/>
    <cellStyle name="20% - Accent1 2 7 2" xfId="36"/>
    <cellStyle name="20% - Accent1 2 8" xfId="37"/>
    <cellStyle name="20% - Accent1 2 8 2" xfId="38"/>
    <cellStyle name="20% - Accent1 2 9" xfId="39"/>
    <cellStyle name="20% - Accent1 2 9 2" xfId="40"/>
    <cellStyle name="20% - Accent1 20" xfId="41"/>
    <cellStyle name="20% - Accent1 20 2" xfId="42"/>
    <cellStyle name="20% - Accent1 21" xfId="43"/>
    <cellStyle name="20% - Accent1 21 2" xfId="44"/>
    <cellStyle name="20% - Accent1 22" xfId="45"/>
    <cellStyle name="20% - Accent1 22 2" xfId="46"/>
    <cellStyle name="20% - Accent1 23" xfId="47"/>
    <cellStyle name="20% - Accent1 23 2" xfId="48"/>
    <cellStyle name="20% - Accent1 24" xfId="49"/>
    <cellStyle name="20% - Accent1 24 2" xfId="50"/>
    <cellStyle name="20% - Accent1 25" xfId="51"/>
    <cellStyle name="20% - Accent1 25 2" xfId="52"/>
    <cellStyle name="20% - Accent1 26" xfId="53"/>
    <cellStyle name="20% - Accent1 26 2" xfId="54"/>
    <cellStyle name="20% - Accent1 27" xfId="55"/>
    <cellStyle name="20% - Accent1 27 2" xfId="56"/>
    <cellStyle name="20% - Accent1 28" xfId="57"/>
    <cellStyle name="20% - Accent1 28 2" xfId="58"/>
    <cellStyle name="20% - Accent1 29" xfId="59"/>
    <cellStyle name="20% - Accent1 29 2" xfId="60"/>
    <cellStyle name="20% - Accent1 3" xfId="61"/>
    <cellStyle name="20% - Accent1 3 2" xfId="62"/>
    <cellStyle name="20% - Accent1 30" xfId="63"/>
    <cellStyle name="20% - Accent1 30 2" xfId="64"/>
    <cellStyle name="20% - Accent1 31" xfId="65"/>
    <cellStyle name="20% - Accent1 31 2" xfId="66"/>
    <cellStyle name="20% - Accent1 32" xfId="67"/>
    <cellStyle name="20% - Accent1 32 2" xfId="68"/>
    <cellStyle name="20% - Accent1 33" xfId="69"/>
    <cellStyle name="20% - Accent1 33 2" xfId="70"/>
    <cellStyle name="20% - Accent1 34" xfId="71"/>
    <cellStyle name="20% - Accent1 34 2" xfId="72"/>
    <cellStyle name="20% - Accent1 35" xfId="73"/>
    <cellStyle name="20% - Accent1 35 2" xfId="74"/>
    <cellStyle name="20% - Accent1 36" xfId="75"/>
    <cellStyle name="20% - Accent1 36 2" xfId="76"/>
    <cellStyle name="20% - Accent1 37" xfId="77"/>
    <cellStyle name="20% - Accent1 37 2" xfId="78"/>
    <cellStyle name="20% - Accent1 38" xfId="79"/>
    <cellStyle name="20% - Accent1 38 2" xfId="80"/>
    <cellStyle name="20% - Accent1 39" xfId="81"/>
    <cellStyle name="20% - Accent1 39 2" xfId="82"/>
    <cellStyle name="20% - Accent1 4" xfId="83"/>
    <cellStyle name="20% - Accent1 4 2" xfId="84"/>
    <cellStyle name="20% - Accent1 40" xfId="85"/>
    <cellStyle name="20% - Accent1 40 2" xfId="86"/>
    <cellStyle name="20% - Accent1 41" xfId="87"/>
    <cellStyle name="20% - Accent1 41 2" xfId="88"/>
    <cellStyle name="20% - Accent1 42" xfId="89"/>
    <cellStyle name="20% - Accent1 42 2" xfId="90"/>
    <cellStyle name="20% - Accent1 43" xfId="91"/>
    <cellStyle name="20% - Accent1 43 2" xfId="92"/>
    <cellStyle name="20% - Accent1 44" xfId="93"/>
    <cellStyle name="20% - Accent1 44 2" xfId="94"/>
    <cellStyle name="20% - Accent1 45" xfId="95"/>
    <cellStyle name="20% - Accent1 45 2" xfId="96"/>
    <cellStyle name="20% - Accent1 46" xfId="97"/>
    <cellStyle name="20% - Accent1 46 2" xfId="98"/>
    <cellStyle name="20% - Accent1 47" xfId="99"/>
    <cellStyle name="20% - Accent1 47 2" xfId="100"/>
    <cellStyle name="20% - Accent1 48" xfId="101"/>
    <cellStyle name="20% - Accent1 48 2" xfId="102"/>
    <cellStyle name="20% - Accent1 49" xfId="103"/>
    <cellStyle name="20% - Accent1 49 2" xfId="104"/>
    <cellStyle name="20% - Accent1 5" xfId="105"/>
    <cellStyle name="20% - Accent1 5 2" xfId="106"/>
    <cellStyle name="20% - Accent1 50" xfId="107"/>
    <cellStyle name="20% - Accent1 50 2" xfId="108"/>
    <cellStyle name="20% - Accent1 51" xfId="109"/>
    <cellStyle name="20% - Accent1 51 2" xfId="110"/>
    <cellStyle name="20% - Accent1 52" xfId="111"/>
    <cellStyle name="20% - Accent1 52 2" xfId="112"/>
    <cellStyle name="20% - Accent1 53" xfId="113"/>
    <cellStyle name="20% - Accent1 53 2" xfId="114"/>
    <cellStyle name="20% - Accent1 54" xfId="115"/>
    <cellStyle name="20% - Accent1 54 2" xfId="116"/>
    <cellStyle name="20% - Accent1 55" xfId="117"/>
    <cellStyle name="20% - Accent1 55 2" xfId="118"/>
    <cellStyle name="20% - Accent1 56" xfId="119"/>
    <cellStyle name="20% - Accent1 56 2" xfId="120"/>
    <cellStyle name="20% - Accent1 57" xfId="121"/>
    <cellStyle name="20% - Accent1 57 2" xfId="122"/>
    <cellStyle name="20% - Accent1 58" xfId="123"/>
    <cellStyle name="20% - Accent1 58 2" xfId="124"/>
    <cellStyle name="20% - Accent1 59" xfId="125"/>
    <cellStyle name="20% - Accent1 59 2" xfId="126"/>
    <cellStyle name="20% - Accent1 6" xfId="127"/>
    <cellStyle name="20% - Accent1 6 2" xfId="128"/>
    <cellStyle name="20% - Accent1 60" xfId="129"/>
    <cellStyle name="20% - Accent1 60 2" xfId="130"/>
    <cellStyle name="20% - Accent1 61" xfId="131"/>
    <cellStyle name="20% - Accent1 61 2" xfId="132"/>
    <cellStyle name="20% - Accent1 62" xfId="133"/>
    <cellStyle name="20% - Accent1 62 2" xfId="134"/>
    <cellStyle name="20% - Accent1 63" xfId="135"/>
    <cellStyle name="20% - Accent1 63 2" xfId="136"/>
    <cellStyle name="20% - Accent1 64" xfId="137"/>
    <cellStyle name="20% - Accent1 64 2" xfId="138"/>
    <cellStyle name="20% - Accent1 65" xfId="139"/>
    <cellStyle name="20% - Accent1 65 2" xfId="140"/>
    <cellStyle name="20% - Accent1 66" xfId="141"/>
    <cellStyle name="20% - Accent1 66 2" xfId="142"/>
    <cellStyle name="20% - Accent1 67" xfId="143"/>
    <cellStyle name="20% - Accent1 67 2" xfId="144"/>
    <cellStyle name="20% - Accent1 68" xfId="145"/>
    <cellStyle name="20% - Accent1 68 2" xfId="146"/>
    <cellStyle name="20% - Accent1 69" xfId="147"/>
    <cellStyle name="20% - Accent1 69 2" xfId="148"/>
    <cellStyle name="20% - Accent1 7" xfId="149"/>
    <cellStyle name="20% - Accent1 7 2" xfId="150"/>
    <cellStyle name="20% - Accent1 70" xfId="151"/>
    <cellStyle name="20% - Accent1 70 2" xfId="152"/>
    <cellStyle name="20% - Accent1 71" xfId="153"/>
    <cellStyle name="20% - Accent1 71 2" xfId="154"/>
    <cellStyle name="20% - Accent1 72" xfId="155"/>
    <cellStyle name="20% - Accent1 72 2" xfId="156"/>
    <cellStyle name="20% - Accent1 73" xfId="157"/>
    <cellStyle name="20% - Accent1 73 2" xfId="158"/>
    <cellStyle name="20% - Accent1 74" xfId="159"/>
    <cellStyle name="20% - Accent1 74 2" xfId="160"/>
    <cellStyle name="20% - Accent1 75" xfId="161"/>
    <cellStyle name="20% - Accent1 75 2" xfId="162"/>
    <cellStyle name="20% - Accent1 76" xfId="163"/>
    <cellStyle name="20% - Accent1 76 2" xfId="164"/>
    <cellStyle name="20% - Accent1 77" xfId="165"/>
    <cellStyle name="20% - Accent1 77 2" xfId="166"/>
    <cellStyle name="20% - Accent1 78" xfId="167"/>
    <cellStyle name="20% - Accent1 78 2" xfId="168"/>
    <cellStyle name="20% - Accent1 79" xfId="169"/>
    <cellStyle name="20% - Accent1 79 2" xfId="170"/>
    <cellStyle name="20% - Accent1 8" xfId="171"/>
    <cellStyle name="20% - Accent1 8 2" xfId="172"/>
    <cellStyle name="20% - Accent1 80" xfId="173"/>
    <cellStyle name="20% - Accent1 80 2" xfId="174"/>
    <cellStyle name="20% - Accent1 81" xfId="175"/>
    <cellStyle name="20% - Accent1 81 2" xfId="176"/>
    <cellStyle name="20% - Accent1 82" xfId="177"/>
    <cellStyle name="20% - Accent1 82 2" xfId="178"/>
    <cellStyle name="20% - Accent1 83" xfId="179"/>
    <cellStyle name="20% - Accent1 83 2" xfId="180"/>
    <cellStyle name="20% - Accent1 84" xfId="181"/>
    <cellStyle name="20% - Accent1 84 2" xfId="182"/>
    <cellStyle name="20% - Accent1 85" xfId="183"/>
    <cellStyle name="20% - Accent1 85 2" xfId="184"/>
    <cellStyle name="20% - Accent1 86" xfId="185"/>
    <cellStyle name="20% - Accent1 86 2" xfId="186"/>
    <cellStyle name="20% - Accent1 87" xfId="187"/>
    <cellStyle name="20% - Accent1 87 2" xfId="188"/>
    <cellStyle name="20% - Accent1 88" xfId="189"/>
    <cellStyle name="20% - Accent1 88 2" xfId="190"/>
    <cellStyle name="20% - Accent1 89" xfId="191"/>
    <cellStyle name="20% - Accent1 89 2" xfId="192"/>
    <cellStyle name="20% - Accent1 9" xfId="193"/>
    <cellStyle name="20% - Accent1 9 2" xfId="194"/>
    <cellStyle name="20% - Accent1 90" xfId="195"/>
    <cellStyle name="20% - Accent1 90 2" xfId="196"/>
    <cellStyle name="20% - Accent1 91" xfId="197"/>
    <cellStyle name="20% - Accent1 91 2" xfId="198"/>
    <cellStyle name="20% - Accent1 92" xfId="199"/>
    <cellStyle name="20% - Accent1 92 2" xfId="200"/>
    <cellStyle name="20% - Accent1 93" xfId="201"/>
    <cellStyle name="20% - Accent1 93 2" xfId="202"/>
    <cellStyle name="20% - Accent1 94" xfId="203"/>
    <cellStyle name="20% - Accent1 94 2" xfId="204"/>
    <cellStyle name="20% - Accent1 95" xfId="205"/>
    <cellStyle name="20% - Accent1 95 2" xfId="206"/>
    <cellStyle name="20% - Accent1 96" xfId="207"/>
    <cellStyle name="20% - Accent1 96 2" xfId="208"/>
    <cellStyle name="20% - Accent1 97" xfId="209"/>
    <cellStyle name="20% - Accent1 97 2" xfId="210"/>
    <cellStyle name="20% - Accent1 98" xfId="211"/>
    <cellStyle name="20% - Accent1 98 2" xfId="212"/>
    <cellStyle name="20% - Accent1 99" xfId="213"/>
    <cellStyle name="20% - Accent1 99 2" xfId="214"/>
    <cellStyle name="20% - Accent2 10" xfId="215"/>
    <cellStyle name="20% - Accent2 10 2" xfId="216"/>
    <cellStyle name="20% - Accent2 11" xfId="217"/>
    <cellStyle name="20% - Accent2 11 2" xfId="218"/>
    <cellStyle name="20% - Accent2 12" xfId="219"/>
    <cellStyle name="20% - Accent2 12 2" xfId="220"/>
    <cellStyle name="20% - Accent2 13" xfId="221"/>
    <cellStyle name="20% - Accent2 13 2" xfId="222"/>
    <cellStyle name="20% - Accent2 14" xfId="223"/>
    <cellStyle name="20% - Accent2 14 2" xfId="224"/>
    <cellStyle name="20% - Accent2 15" xfId="225"/>
    <cellStyle name="20% - Accent2 15 2" xfId="226"/>
    <cellStyle name="20% - Accent2 16" xfId="227"/>
    <cellStyle name="20% - Accent2 16 2" xfId="228"/>
    <cellStyle name="20% - Accent2 17" xfId="229"/>
    <cellStyle name="20% - Accent2 17 2" xfId="230"/>
    <cellStyle name="20% - Accent2 18" xfId="231"/>
    <cellStyle name="20% - Accent2 18 2" xfId="232"/>
    <cellStyle name="20% - Accent2 19" xfId="233"/>
    <cellStyle name="20% - Accent2 19 2" xfId="234"/>
    <cellStyle name="20% - Accent2 2" xfId="235"/>
    <cellStyle name="20% - Accent2 2 10" xfId="236"/>
    <cellStyle name="20% - Accent2 2 10 2" xfId="237"/>
    <cellStyle name="20% - Accent2 2 11" xfId="238"/>
    <cellStyle name="20% - Accent2 2 2" xfId="239"/>
    <cellStyle name="20% - Accent2 2 2 2" xfId="240"/>
    <cellStyle name="20% - Accent2 2 3" xfId="241"/>
    <cellStyle name="20% - Accent2 2 3 2" xfId="242"/>
    <cellStyle name="20% - Accent2 2 4" xfId="243"/>
    <cellStyle name="20% - Accent2 2 4 2" xfId="244"/>
    <cellStyle name="20% - Accent2 2 5" xfId="245"/>
    <cellStyle name="20% - Accent2 2 5 2" xfId="246"/>
    <cellStyle name="20% - Accent2 2 6" xfId="247"/>
    <cellStyle name="20% - Accent2 2 6 2" xfId="248"/>
    <cellStyle name="20% - Accent2 2 7" xfId="249"/>
    <cellStyle name="20% - Accent2 2 7 2" xfId="250"/>
    <cellStyle name="20% - Accent2 2 8" xfId="251"/>
    <cellStyle name="20% - Accent2 2 8 2" xfId="252"/>
    <cellStyle name="20% - Accent2 2 9" xfId="253"/>
    <cellStyle name="20% - Accent2 2 9 2" xfId="254"/>
    <cellStyle name="20% - Accent2 20" xfId="255"/>
    <cellStyle name="20% - Accent2 20 2" xfId="256"/>
    <cellStyle name="20% - Accent2 21" xfId="257"/>
    <cellStyle name="20% - Accent2 21 2" xfId="258"/>
    <cellStyle name="20% - Accent2 22" xfId="259"/>
    <cellStyle name="20% - Accent2 22 2" xfId="260"/>
    <cellStyle name="20% - Accent2 23" xfId="261"/>
    <cellStyle name="20% - Accent2 23 2" xfId="262"/>
    <cellStyle name="20% - Accent2 24" xfId="263"/>
    <cellStyle name="20% - Accent2 24 2" xfId="264"/>
    <cellStyle name="20% - Accent2 25" xfId="265"/>
    <cellStyle name="20% - Accent2 25 2" xfId="266"/>
    <cellStyle name="20% - Accent2 26" xfId="267"/>
    <cellStyle name="20% - Accent2 26 2" xfId="268"/>
    <cellStyle name="20% - Accent2 27" xfId="269"/>
    <cellStyle name="20% - Accent2 27 2" xfId="270"/>
    <cellStyle name="20% - Accent2 28" xfId="271"/>
    <cellStyle name="20% - Accent2 28 2" xfId="272"/>
    <cellStyle name="20% - Accent2 29" xfId="273"/>
    <cellStyle name="20% - Accent2 29 2" xfId="274"/>
    <cellStyle name="20% - Accent2 3" xfId="275"/>
    <cellStyle name="20% - Accent2 3 2" xfId="276"/>
    <cellStyle name="20% - Accent2 30" xfId="277"/>
    <cellStyle name="20% - Accent2 30 2" xfId="278"/>
    <cellStyle name="20% - Accent2 31" xfId="279"/>
    <cellStyle name="20% - Accent2 31 2" xfId="280"/>
    <cellStyle name="20% - Accent2 32" xfId="281"/>
    <cellStyle name="20% - Accent2 32 2" xfId="282"/>
    <cellStyle name="20% - Accent2 33" xfId="283"/>
    <cellStyle name="20% - Accent2 33 2" xfId="284"/>
    <cellStyle name="20% - Accent2 34" xfId="285"/>
    <cellStyle name="20% - Accent2 34 2" xfId="286"/>
    <cellStyle name="20% - Accent2 35" xfId="287"/>
    <cellStyle name="20% - Accent2 35 2" xfId="288"/>
    <cellStyle name="20% - Accent2 36" xfId="289"/>
    <cellStyle name="20% - Accent2 36 2" xfId="290"/>
    <cellStyle name="20% - Accent2 37" xfId="291"/>
    <cellStyle name="20% - Accent2 37 2" xfId="292"/>
    <cellStyle name="20% - Accent2 38" xfId="293"/>
    <cellStyle name="20% - Accent2 38 2" xfId="294"/>
    <cellStyle name="20% - Accent2 39" xfId="295"/>
    <cellStyle name="20% - Accent2 39 2" xfId="296"/>
    <cellStyle name="20% - Accent2 4" xfId="297"/>
    <cellStyle name="20% - Accent2 4 2" xfId="298"/>
    <cellStyle name="20% - Accent2 40" xfId="299"/>
    <cellStyle name="20% - Accent2 40 2" xfId="300"/>
    <cellStyle name="20% - Accent2 41" xfId="301"/>
    <cellStyle name="20% - Accent2 41 2" xfId="302"/>
    <cellStyle name="20% - Accent2 42" xfId="303"/>
    <cellStyle name="20% - Accent2 42 2" xfId="304"/>
    <cellStyle name="20% - Accent2 43" xfId="305"/>
    <cellStyle name="20% - Accent2 43 2" xfId="306"/>
    <cellStyle name="20% - Accent2 44" xfId="307"/>
    <cellStyle name="20% - Accent2 44 2" xfId="308"/>
    <cellStyle name="20% - Accent2 45" xfId="309"/>
    <cellStyle name="20% - Accent2 45 2" xfId="310"/>
    <cellStyle name="20% - Accent2 46" xfId="311"/>
    <cellStyle name="20% - Accent2 46 2" xfId="312"/>
    <cellStyle name="20% - Accent2 47" xfId="313"/>
    <cellStyle name="20% - Accent2 47 2" xfId="314"/>
    <cellStyle name="20% - Accent2 48" xfId="315"/>
    <cellStyle name="20% - Accent2 48 2" xfId="316"/>
    <cellStyle name="20% - Accent2 49" xfId="317"/>
    <cellStyle name="20% - Accent2 49 2" xfId="318"/>
    <cellStyle name="20% - Accent2 5" xfId="319"/>
    <cellStyle name="20% - Accent2 5 2" xfId="320"/>
    <cellStyle name="20% - Accent2 50" xfId="321"/>
    <cellStyle name="20% - Accent2 50 2" xfId="322"/>
    <cellStyle name="20% - Accent2 51" xfId="323"/>
    <cellStyle name="20% - Accent2 51 2" xfId="324"/>
    <cellStyle name="20% - Accent2 52" xfId="325"/>
    <cellStyle name="20% - Accent2 52 2" xfId="326"/>
    <cellStyle name="20% - Accent2 53" xfId="327"/>
    <cellStyle name="20% - Accent2 53 2" xfId="328"/>
    <cellStyle name="20% - Accent2 54" xfId="329"/>
    <cellStyle name="20% - Accent2 54 2" xfId="330"/>
    <cellStyle name="20% - Accent2 55" xfId="331"/>
    <cellStyle name="20% - Accent2 55 2" xfId="332"/>
    <cellStyle name="20% - Accent2 56" xfId="333"/>
    <cellStyle name="20% - Accent2 56 2" xfId="334"/>
    <cellStyle name="20% - Accent2 57" xfId="335"/>
    <cellStyle name="20% - Accent2 57 2" xfId="336"/>
    <cellStyle name="20% - Accent2 58" xfId="337"/>
    <cellStyle name="20% - Accent2 58 2" xfId="338"/>
    <cellStyle name="20% - Accent2 59" xfId="339"/>
    <cellStyle name="20% - Accent2 59 2" xfId="340"/>
    <cellStyle name="20% - Accent2 6" xfId="341"/>
    <cellStyle name="20% - Accent2 6 2" xfId="342"/>
    <cellStyle name="20% - Accent2 60" xfId="343"/>
    <cellStyle name="20% - Accent2 60 2" xfId="344"/>
    <cellStyle name="20% - Accent2 61" xfId="345"/>
    <cellStyle name="20% - Accent2 61 2" xfId="346"/>
    <cellStyle name="20% - Accent2 62" xfId="347"/>
    <cellStyle name="20% - Accent2 62 2" xfId="348"/>
    <cellStyle name="20% - Accent2 63" xfId="349"/>
    <cellStyle name="20% - Accent2 63 2" xfId="350"/>
    <cellStyle name="20% - Accent2 64" xfId="351"/>
    <cellStyle name="20% - Accent2 64 2" xfId="352"/>
    <cellStyle name="20% - Accent2 65" xfId="353"/>
    <cellStyle name="20% - Accent2 65 2" xfId="354"/>
    <cellStyle name="20% - Accent2 66" xfId="355"/>
    <cellStyle name="20% - Accent2 66 2" xfId="356"/>
    <cellStyle name="20% - Accent2 67" xfId="357"/>
    <cellStyle name="20% - Accent2 67 2" xfId="358"/>
    <cellStyle name="20% - Accent2 68" xfId="359"/>
    <cellStyle name="20% - Accent2 68 2" xfId="360"/>
    <cellStyle name="20% - Accent2 69" xfId="361"/>
    <cellStyle name="20% - Accent2 69 2" xfId="362"/>
    <cellStyle name="20% - Accent2 7" xfId="363"/>
    <cellStyle name="20% - Accent2 7 2" xfId="364"/>
    <cellStyle name="20% - Accent2 70" xfId="365"/>
    <cellStyle name="20% - Accent2 70 2" xfId="366"/>
    <cellStyle name="20% - Accent2 71" xfId="367"/>
    <cellStyle name="20% - Accent2 71 2" xfId="368"/>
    <cellStyle name="20% - Accent2 72" xfId="369"/>
    <cellStyle name="20% - Accent2 72 2" xfId="370"/>
    <cellStyle name="20% - Accent2 73" xfId="371"/>
    <cellStyle name="20% - Accent2 73 2" xfId="372"/>
    <cellStyle name="20% - Accent2 74" xfId="373"/>
    <cellStyle name="20% - Accent2 74 2" xfId="374"/>
    <cellStyle name="20% - Accent2 75" xfId="375"/>
    <cellStyle name="20% - Accent2 75 2" xfId="376"/>
    <cellStyle name="20% - Accent2 76" xfId="377"/>
    <cellStyle name="20% - Accent2 76 2" xfId="378"/>
    <cellStyle name="20% - Accent2 77" xfId="379"/>
    <cellStyle name="20% - Accent2 77 2" xfId="380"/>
    <cellStyle name="20% - Accent2 78" xfId="381"/>
    <cellStyle name="20% - Accent2 78 2" xfId="382"/>
    <cellStyle name="20% - Accent2 79" xfId="383"/>
    <cellStyle name="20% - Accent2 79 2" xfId="384"/>
    <cellStyle name="20% - Accent2 8" xfId="385"/>
    <cellStyle name="20% - Accent2 8 2" xfId="386"/>
    <cellStyle name="20% - Accent2 80" xfId="387"/>
    <cellStyle name="20% - Accent2 80 2" xfId="388"/>
    <cellStyle name="20% - Accent2 81" xfId="389"/>
    <cellStyle name="20% - Accent2 81 2" xfId="390"/>
    <cellStyle name="20% - Accent2 82" xfId="391"/>
    <cellStyle name="20% - Accent2 82 2" xfId="392"/>
    <cellStyle name="20% - Accent2 83" xfId="393"/>
    <cellStyle name="20% - Accent2 83 2" xfId="394"/>
    <cellStyle name="20% - Accent2 84" xfId="395"/>
    <cellStyle name="20% - Accent2 84 2" xfId="396"/>
    <cellStyle name="20% - Accent2 85" xfId="397"/>
    <cellStyle name="20% - Accent2 85 2" xfId="398"/>
    <cellStyle name="20% - Accent2 86" xfId="399"/>
    <cellStyle name="20% - Accent2 86 2" xfId="400"/>
    <cellStyle name="20% - Accent2 87" xfId="401"/>
    <cellStyle name="20% - Accent2 87 2" xfId="402"/>
    <cellStyle name="20% - Accent2 88" xfId="403"/>
    <cellStyle name="20% - Accent2 88 2" xfId="404"/>
    <cellStyle name="20% - Accent2 89" xfId="405"/>
    <cellStyle name="20% - Accent2 89 2" xfId="406"/>
    <cellStyle name="20% - Accent2 9" xfId="407"/>
    <cellStyle name="20% - Accent2 9 2" xfId="408"/>
    <cellStyle name="20% - Accent2 90" xfId="409"/>
    <cellStyle name="20% - Accent2 90 2" xfId="410"/>
    <cellStyle name="20% - Accent2 91" xfId="411"/>
    <cellStyle name="20% - Accent2 91 2" xfId="412"/>
    <cellStyle name="20% - Accent2 92" xfId="413"/>
    <cellStyle name="20% - Accent2 92 2" xfId="414"/>
    <cellStyle name="20% - Accent2 93" xfId="415"/>
    <cellStyle name="20% - Accent2 93 2" xfId="416"/>
    <cellStyle name="20% - Accent2 94" xfId="417"/>
    <cellStyle name="20% - Accent2 94 2" xfId="418"/>
    <cellStyle name="20% - Accent2 95" xfId="419"/>
    <cellStyle name="20% - Accent2 95 2" xfId="420"/>
    <cellStyle name="20% - Accent2 96" xfId="421"/>
    <cellStyle name="20% - Accent2 96 2" xfId="422"/>
    <cellStyle name="20% - Accent2 97" xfId="423"/>
    <cellStyle name="20% - Accent2 97 2" xfId="424"/>
    <cellStyle name="20% - Accent2 98" xfId="425"/>
    <cellStyle name="20% - Accent2 98 2" xfId="426"/>
    <cellStyle name="20% - Accent2 99" xfId="427"/>
    <cellStyle name="20% - Accent2 99 2" xfId="428"/>
    <cellStyle name="20% - Accent3 10" xfId="429"/>
    <cellStyle name="20% - Accent3 10 2" xfId="430"/>
    <cellStyle name="20% - Accent3 11" xfId="431"/>
    <cellStyle name="20% - Accent3 11 2" xfId="432"/>
    <cellStyle name="20% - Accent3 12" xfId="433"/>
    <cellStyle name="20% - Accent3 12 2" xfId="434"/>
    <cellStyle name="20% - Accent3 13" xfId="435"/>
    <cellStyle name="20% - Accent3 13 2" xfId="436"/>
    <cellStyle name="20% - Accent3 14" xfId="437"/>
    <cellStyle name="20% - Accent3 14 2" xfId="438"/>
    <cellStyle name="20% - Accent3 15" xfId="439"/>
    <cellStyle name="20% - Accent3 15 2" xfId="440"/>
    <cellStyle name="20% - Accent3 16" xfId="441"/>
    <cellStyle name="20% - Accent3 16 2" xfId="442"/>
    <cellStyle name="20% - Accent3 17" xfId="443"/>
    <cellStyle name="20% - Accent3 17 2" xfId="444"/>
    <cellStyle name="20% - Accent3 18" xfId="445"/>
    <cellStyle name="20% - Accent3 18 2" xfId="446"/>
    <cellStyle name="20% - Accent3 19" xfId="447"/>
    <cellStyle name="20% - Accent3 19 2" xfId="448"/>
    <cellStyle name="20% - Accent3 2" xfId="449"/>
    <cellStyle name="20% - Accent3 2 10" xfId="450"/>
    <cellStyle name="20% - Accent3 2 10 2" xfId="451"/>
    <cellStyle name="20% - Accent3 2 11" xfId="452"/>
    <cellStyle name="20% - Accent3 2 2" xfId="453"/>
    <cellStyle name="20% - Accent3 2 2 2" xfId="454"/>
    <cellStyle name="20% - Accent3 2 3" xfId="455"/>
    <cellStyle name="20% - Accent3 2 3 2" xfId="456"/>
    <cellStyle name="20% - Accent3 2 4" xfId="457"/>
    <cellStyle name="20% - Accent3 2 4 2" xfId="458"/>
    <cellStyle name="20% - Accent3 2 5" xfId="459"/>
    <cellStyle name="20% - Accent3 2 5 2" xfId="460"/>
    <cellStyle name="20% - Accent3 2 6" xfId="461"/>
    <cellStyle name="20% - Accent3 2 6 2" xfId="462"/>
    <cellStyle name="20% - Accent3 2 7" xfId="463"/>
    <cellStyle name="20% - Accent3 2 7 2" xfId="464"/>
    <cellStyle name="20% - Accent3 2 8" xfId="465"/>
    <cellStyle name="20% - Accent3 2 8 2" xfId="466"/>
    <cellStyle name="20% - Accent3 2 9" xfId="467"/>
    <cellStyle name="20% - Accent3 2 9 2" xfId="468"/>
    <cellStyle name="20% - Accent3 20" xfId="469"/>
    <cellStyle name="20% - Accent3 20 2" xfId="470"/>
    <cellStyle name="20% - Accent3 21" xfId="471"/>
    <cellStyle name="20% - Accent3 21 2" xfId="472"/>
    <cellStyle name="20% - Accent3 22" xfId="473"/>
    <cellStyle name="20% - Accent3 22 2" xfId="474"/>
    <cellStyle name="20% - Accent3 23" xfId="475"/>
    <cellStyle name="20% - Accent3 23 2" xfId="476"/>
    <cellStyle name="20% - Accent3 24" xfId="477"/>
    <cellStyle name="20% - Accent3 24 2" xfId="478"/>
    <cellStyle name="20% - Accent3 25" xfId="479"/>
    <cellStyle name="20% - Accent3 25 2" xfId="480"/>
    <cellStyle name="20% - Accent3 26" xfId="481"/>
    <cellStyle name="20% - Accent3 26 2" xfId="482"/>
    <cellStyle name="20% - Accent3 27" xfId="483"/>
    <cellStyle name="20% - Accent3 27 2" xfId="484"/>
    <cellStyle name="20% - Accent3 28" xfId="485"/>
    <cellStyle name="20% - Accent3 28 2" xfId="486"/>
    <cellStyle name="20% - Accent3 29" xfId="487"/>
    <cellStyle name="20% - Accent3 29 2" xfId="488"/>
    <cellStyle name="20% - Accent3 3" xfId="489"/>
    <cellStyle name="20% - Accent3 3 2" xfId="490"/>
    <cellStyle name="20% - Accent3 30" xfId="491"/>
    <cellStyle name="20% - Accent3 30 2" xfId="492"/>
    <cellStyle name="20% - Accent3 31" xfId="493"/>
    <cellStyle name="20% - Accent3 31 2" xfId="494"/>
    <cellStyle name="20% - Accent3 32" xfId="495"/>
    <cellStyle name="20% - Accent3 32 2" xfId="496"/>
    <cellStyle name="20% - Accent3 33" xfId="497"/>
    <cellStyle name="20% - Accent3 33 2" xfId="498"/>
    <cellStyle name="20% - Accent3 34" xfId="499"/>
    <cellStyle name="20% - Accent3 34 2" xfId="500"/>
    <cellStyle name="20% - Accent3 35" xfId="501"/>
    <cellStyle name="20% - Accent3 35 2" xfId="502"/>
    <cellStyle name="20% - Accent3 36" xfId="503"/>
    <cellStyle name="20% - Accent3 36 2" xfId="504"/>
    <cellStyle name="20% - Accent3 37" xfId="505"/>
    <cellStyle name="20% - Accent3 37 2" xfId="506"/>
    <cellStyle name="20% - Accent3 38" xfId="507"/>
    <cellStyle name="20% - Accent3 38 2" xfId="508"/>
    <cellStyle name="20% - Accent3 39" xfId="509"/>
    <cellStyle name="20% - Accent3 39 2" xfId="510"/>
    <cellStyle name="20% - Accent3 4" xfId="511"/>
    <cellStyle name="20% - Accent3 4 2" xfId="512"/>
    <cellStyle name="20% - Accent3 40" xfId="513"/>
    <cellStyle name="20% - Accent3 40 2" xfId="514"/>
    <cellStyle name="20% - Accent3 41" xfId="515"/>
    <cellStyle name="20% - Accent3 41 2" xfId="516"/>
    <cellStyle name="20% - Accent3 42" xfId="517"/>
    <cellStyle name="20% - Accent3 42 2" xfId="518"/>
    <cellStyle name="20% - Accent3 43" xfId="519"/>
    <cellStyle name="20% - Accent3 43 2" xfId="520"/>
    <cellStyle name="20% - Accent3 44" xfId="521"/>
    <cellStyle name="20% - Accent3 44 2" xfId="522"/>
    <cellStyle name="20% - Accent3 45" xfId="523"/>
    <cellStyle name="20% - Accent3 45 2" xfId="524"/>
    <cellStyle name="20% - Accent3 46" xfId="525"/>
    <cellStyle name="20% - Accent3 46 2" xfId="526"/>
    <cellStyle name="20% - Accent3 47" xfId="527"/>
    <cellStyle name="20% - Accent3 47 2" xfId="528"/>
    <cellStyle name="20% - Accent3 48" xfId="529"/>
    <cellStyle name="20% - Accent3 48 2" xfId="530"/>
    <cellStyle name="20% - Accent3 49" xfId="531"/>
    <cellStyle name="20% - Accent3 49 2" xfId="532"/>
    <cellStyle name="20% - Accent3 5" xfId="533"/>
    <cellStyle name="20% - Accent3 5 2" xfId="534"/>
    <cellStyle name="20% - Accent3 50" xfId="535"/>
    <cellStyle name="20% - Accent3 50 2" xfId="536"/>
    <cellStyle name="20% - Accent3 51" xfId="537"/>
    <cellStyle name="20% - Accent3 51 2" xfId="538"/>
    <cellStyle name="20% - Accent3 52" xfId="539"/>
    <cellStyle name="20% - Accent3 52 2" xfId="540"/>
    <cellStyle name="20% - Accent3 53" xfId="541"/>
    <cellStyle name="20% - Accent3 53 2" xfId="542"/>
    <cellStyle name="20% - Accent3 54" xfId="543"/>
    <cellStyle name="20% - Accent3 54 2" xfId="544"/>
    <cellStyle name="20% - Accent3 55" xfId="545"/>
    <cellStyle name="20% - Accent3 55 2" xfId="546"/>
    <cellStyle name="20% - Accent3 56" xfId="547"/>
    <cellStyle name="20% - Accent3 56 2" xfId="548"/>
    <cellStyle name="20% - Accent3 57" xfId="549"/>
    <cellStyle name="20% - Accent3 57 2" xfId="550"/>
    <cellStyle name="20% - Accent3 58" xfId="551"/>
    <cellStyle name="20% - Accent3 58 2" xfId="552"/>
    <cellStyle name="20% - Accent3 59" xfId="553"/>
    <cellStyle name="20% - Accent3 59 2" xfId="554"/>
    <cellStyle name="20% - Accent3 6" xfId="555"/>
    <cellStyle name="20% - Accent3 6 2" xfId="556"/>
    <cellStyle name="20% - Accent3 60" xfId="557"/>
    <cellStyle name="20% - Accent3 60 2" xfId="558"/>
    <cellStyle name="20% - Accent3 61" xfId="559"/>
    <cellStyle name="20% - Accent3 61 2" xfId="560"/>
    <cellStyle name="20% - Accent3 62" xfId="561"/>
    <cellStyle name="20% - Accent3 62 2" xfId="562"/>
    <cellStyle name="20% - Accent3 63" xfId="563"/>
    <cellStyle name="20% - Accent3 63 2" xfId="564"/>
    <cellStyle name="20% - Accent3 64" xfId="565"/>
    <cellStyle name="20% - Accent3 64 2" xfId="566"/>
    <cellStyle name="20% - Accent3 65" xfId="567"/>
    <cellStyle name="20% - Accent3 65 2" xfId="568"/>
    <cellStyle name="20% - Accent3 66" xfId="569"/>
    <cellStyle name="20% - Accent3 66 2" xfId="570"/>
    <cellStyle name="20% - Accent3 67" xfId="571"/>
    <cellStyle name="20% - Accent3 67 2" xfId="572"/>
    <cellStyle name="20% - Accent3 68" xfId="573"/>
    <cellStyle name="20% - Accent3 68 2" xfId="574"/>
    <cellStyle name="20% - Accent3 69" xfId="575"/>
    <cellStyle name="20% - Accent3 69 2" xfId="576"/>
    <cellStyle name="20% - Accent3 7" xfId="577"/>
    <cellStyle name="20% - Accent3 7 2" xfId="578"/>
    <cellStyle name="20% - Accent3 70" xfId="579"/>
    <cellStyle name="20% - Accent3 70 2" xfId="580"/>
    <cellStyle name="20% - Accent3 71" xfId="581"/>
    <cellStyle name="20% - Accent3 71 2" xfId="582"/>
    <cellStyle name="20% - Accent3 72" xfId="583"/>
    <cellStyle name="20% - Accent3 72 2" xfId="584"/>
    <cellStyle name="20% - Accent3 73" xfId="585"/>
    <cellStyle name="20% - Accent3 73 2" xfId="586"/>
    <cellStyle name="20% - Accent3 74" xfId="587"/>
    <cellStyle name="20% - Accent3 74 2" xfId="588"/>
    <cellStyle name="20% - Accent3 75" xfId="589"/>
    <cellStyle name="20% - Accent3 75 2" xfId="590"/>
    <cellStyle name="20% - Accent3 76" xfId="591"/>
    <cellStyle name="20% - Accent3 76 2" xfId="592"/>
    <cellStyle name="20% - Accent3 77" xfId="593"/>
    <cellStyle name="20% - Accent3 77 2" xfId="594"/>
    <cellStyle name="20% - Accent3 78" xfId="595"/>
    <cellStyle name="20% - Accent3 78 2" xfId="596"/>
    <cellStyle name="20% - Accent3 79" xfId="597"/>
    <cellStyle name="20% - Accent3 79 2" xfId="598"/>
    <cellStyle name="20% - Accent3 8" xfId="599"/>
    <cellStyle name="20% - Accent3 8 2" xfId="600"/>
    <cellStyle name="20% - Accent3 80" xfId="601"/>
    <cellStyle name="20% - Accent3 80 2" xfId="602"/>
    <cellStyle name="20% - Accent3 81" xfId="603"/>
    <cellStyle name="20% - Accent3 81 2" xfId="604"/>
    <cellStyle name="20% - Accent3 82" xfId="605"/>
    <cellStyle name="20% - Accent3 82 2" xfId="606"/>
    <cellStyle name="20% - Accent3 83" xfId="607"/>
    <cellStyle name="20% - Accent3 83 2" xfId="608"/>
    <cellStyle name="20% - Accent3 84" xfId="609"/>
    <cellStyle name="20% - Accent3 84 2" xfId="610"/>
    <cellStyle name="20% - Accent3 85" xfId="611"/>
    <cellStyle name="20% - Accent3 85 2" xfId="612"/>
    <cellStyle name="20% - Accent3 86" xfId="613"/>
    <cellStyle name="20% - Accent3 86 2" xfId="614"/>
    <cellStyle name="20% - Accent3 87" xfId="615"/>
    <cellStyle name="20% - Accent3 87 2" xfId="616"/>
    <cellStyle name="20% - Accent3 88" xfId="617"/>
    <cellStyle name="20% - Accent3 88 2" xfId="618"/>
    <cellStyle name="20% - Accent3 89" xfId="619"/>
    <cellStyle name="20% - Accent3 89 2" xfId="620"/>
    <cellStyle name="20% - Accent3 9" xfId="621"/>
    <cellStyle name="20% - Accent3 9 2" xfId="622"/>
    <cellStyle name="20% - Accent3 90" xfId="623"/>
    <cellStyle name="20% - Accent3 90 2" xfId="624"/>
    <cellStyle name="20% - Accent3 91" xfId="625"/>
    <cellStyle name="20% - Accent3 91 2" xfId="626"/>
    <cellStyle name="20% - Accent3 92" xfId="627"/>
    <cellStyle name="20% - Accent3 92 2" xfId="628"/>
    <cellStyle name="20% - Accent3 93" xfId="629"/>
    <cellStyle name="20% - Accent3 93 2" xfId="630"/>
    <cellStyle name="20% - Accent3 94" xfId="631"/>
    <cellStyle name="20% - Accent3 94 2" xfId="632"/>
    <cellStyle name="20% - Accent3 95" xfId="633"/>
    <cellStyle name="20% - Accent3 95 2" xfId="634"/>
    <cellStyle name="20% - Accent3 96" xfId="635"/>
    <cellStyle name="20% - Accent3 96 2" xfId="636"/>
    <cellStyle name="20% - Accent3 97" xfId="637"/>
    <cellStyle name="20% - Accent3 97 2" xfId="638"/>
    <cellStyle name="20% - Accent3 98" xfId="639"/>
    <cellStyle name="20% - Accent3 98 2" xfId="640"/>
    <cellStyle name="20% - Accent3 99" xfId="641"/>
    <cellStyle name="20% - Accent3 99 2" xfId="642"/>
    <cellStyle name="20% - Accent4 10" xfId="643"/>
    <cellStyle name="20% - Accent4 10 2" xfId="644"/>
    <cellStyle name="20% - Accent4 11" xfId="645"/>
    <cellStyle name="20% - Accent4 11 2" xfId="646"/>
    <cellStyle name="20% - Accent4 12" xfId="647"/>
    <cellStyle name="20% - Accent4 12 2" xfId="648"/>
    <cellStyle name="20% - Accent4 13" xfId="649"/>
    <cellStyle name="20% - Accent4 13 2" xfId="650"/>
    <cellStyle name="20% - Accent4 14" xfId="651"/>
    <cellStyle name="20% - Accent4 14 2" xfId="652"/>
    <cellStyle name="20% - Accent4 15" xfId="653"/>
    <cellStyle name="20% - Accent4 15 2" xfId="654"/>
    <cellStyle name="20% - Accent4 16" xfId="655"/>
    <cellStyle name="20% - Accent4 16 2" xfId="656"/>
    <cellStyle name="20% - Accent4 17" xfId="657"/>
    <cellStyle name="20% - Accent4 17 2" xfId="658"/>
    <cellStyle name="20% - Accent4 18" xfId="659"/>
    <cellStyle name="20% - Accent4 18 2" xfId="660"/>
    <cellStyle name="20% - Accent4 19" xfId="661"/>
    <cellStyle name="20% - Accent4 19 2" xfId="662"/>
    <cellStyle name="20% - Accent4 2" xfId="663"/>
    <cellStyle name="20% - Accent4 2 10" xfId="664"/>
    <cellStyle name="20% - Accent4 2 10 2" xfId="665"/>
    <cellStyle name="20% - Accent4 2 11" xfId="666"/>
    <cellStyle name="20% - Accent4 2 2" xfId="667"/>
    <cellStyle name="20% - Accent4 2 2 2" xfId="668"/>
    <cellStyle name="20% - Accent4 2 3" xfId="669"/>
    <cellStyle name="20% - Accent4 2 3 2" xfId="670"/>
    <cellStyle name="20% - Accent4 2 4" xfId="671"/>
    <cellStyle name="20% - Accent4 2 4 2" xfId="672"/>
    <cellStyle name="20% - Accent4 2 5" xfId="673"/>
    <cellStyle name="20% - Accent4 2 5 2" xfId="674"/>
    <cellStyle name="20% - Accent4 2 6" xfId="675"/>
    <cellStyle name="20% - Accent4 2 6 2" xfId="676"/>
    <cellStyle name="20% - Accent4 2 7" xfId="677"/>
    <cellStyle name="20% - Accent4 2 7 2" xfId="678"/>
    <cellStyle name="20% - Accent4 2 8" xfId="679"/>
    <cellStyle name="20% - Accent4 2 8 2" xfId="680"/>
    <cellStyle name="20% - Accent4 2 9" xfId="681"/>
    <cellStyle name="20% - Accent4 2 9 2" xfId="682"/>
    <cellStyle name="20% - Accent4 20" xfId="683"/>
    <cellStyle name="20% - Accent4 20 2" xfId="684"/>
    <cellStyle name="20% - Accent4 21" xfId="685"/>
    <cellStyle name="20% - Accent4 21 2" xfId="686"/>
    <cellStyle name="20% - Accent4 22" xfId="687"/>
    <cellStyle name="20% - Accent4 22 2" xfId="688"/>
    <cellStyle name="20% - Accent4 23" xfId="689"/>
    <cellStyle name="20% - Accent4 23 2" xfId="690"/>
    <cellStyle name="20% - Accent4 24" xfId="691"/>
    <cellStyle name="20% - Accent4 24 2" xfId="692"/>
    <cellStyle name="20% - Accent4 25" xfId="693"/>
    <cellStyle name="20% - Accent4 25 2" xfId="694"/>
    <cellStyle name="20% - Accent4 26" xfId="695"/>
    <cellStyle name="20% - Accent4 26 2" xfId="696"/>
    <cellStyle name="20% - Accent4 27" xfId="697"/>
    <cellStyle name="20% - Accent4 27 2" xfId="698"/>
    <cellStyle name="20% - Accent4 28" xfId="699"/>
    <cellStyle name="20% - Accent4 28 2" xfId="700"/>
    <cellStyle name="20% - Accent4 29" xfId="701"/>
    <cellStyle name="20% - Accent4 29 2" xfId="702"/>
    <cellStyle name="20% - Accent4 3" xfId="703"/>
    <cellStyle name="20% - Accent4 3 2" xfId="704"/>
    <cellStyle name="20% - Accent4 30" xfId="705"/>
    <cellStyle name="20% - Accent4 30 2" xfId="706"/>
    <cellStyle name="20% - Accent4 31" xfId="707"/>
    <cellStyle name="20% - Accent4 31 2" xfId="708"/>
    <cellStyle name="20% - Accent4 32" xfId="709"/>
    <cellStyle name="20% - Accent4 32 2" xfId="710"/>
    <cellStyle name="20% - Accent4 33" xfId="711"/>
    <cellStyle name="20% - Accent4 33 2" xfId="712"/>
    <cellStyle name="20% - Accent4 34" xfId="713"/>
    <cellStyle name="20% - Accent4 34 2" xfId="714"/>
    <cellStyle name="20% - Accent4 35" xfId="715"/>
    <cellStyle name="20% - Accent4 35 2" xfId="716"/>
    <cellStyle name="20% - Accent4 36" xfId="717"/>
    <cellStyle name="20% - Accent4 36 2" xfId="718"/>
    <cellStyle name="20% - Accent4 37" xfId="719"/>
    <cellStyle name="20% - Accent4 37 2" xfId="720"/>
    <cellStyle name="20% - Accent4 38" xfId="721"/>
    <cellStyle name="20% - Accent4 38 2" xfId="722"/>
    <cellStyle name="20% - Accent4 39" xfId="723"/>
    <cellStyle name="20% - Accent4 39 2" xfId="724"/>
    <cellStyle name="20% - Accent4 4" xfId="725"/>
    <cellStyle name="20% - Accent4 4 2" xfId="726"/>
    <cellStyle name="20% - Accent4 40" xfId="727"/>
    <cellStyle name="20% - Accent4 40 2" xfId="728"/>
    <cellStyle name="20% - Accent4 41" xfId="729"/>
    <cellStyle name="20% - Accent4 41 2" xfId="730"/>
    <cellStyle name="20% - Accent4 42" xfId="731"/>
    <cellStyle name="20% - Accent4 42 2" xfId="732"/>
    <cellStyle name="20% - Accent4 43" xfId="733"/>
    <cellStyle name="20% - Accent4 43 2" xfId="734"/>
    <cellStyle name="20% - Accent4 44" xfId="735"/>
    <cellStyle name="20% - Accent4 44 2" xfId="736"/>
    <cellStyle name="20% - Accent4 45" xfId="737"/>
    <cellStyle name="20% - Accent4 45 2" xfId="738"/>
    <cellStyle name="20% - Accent4 46" xfId="739"/>
    <cellStyle name="20% - Accent4 46 2" xfId="740"/>
    <cellStyle name="20% - Accent4 47" xfId="741"/>
    <cellStyle name="20% - Accent4 47 2" xfId="742"/>
    <cellStyle name="20% - Accent4 48" xfId="743"/>
    <cellStyle name="20% - Accent4 48 2" xfId="744"/>
    <cellStyle name="20% - Accent4 49" xfId="745"/>
    <cellStyle name="20% - Accent4 49 2" xfId="746"/>
    <cellStyle name="20% - Accent4 5" xfId="747"/>
    <cellStyle name="20% - Accent4 5 2" xfId="748"/>
    <cellStyle name="20% - Accent4 50" xfId="749"/>
    <cellStyle name="20% - Accent4 50 2" xfId="750"/>
    <cellStyle name="20% - Accent4 51" xfId="751"/>
    <cellStyle name="20% - Accent4 51 2" xfId="752"/>
    <cellStyle name="20% - Accent4 52" xfId="753"/>
    <cellStyle name="20% - Accent4 52 2" xfId="754"/>
    <cellStyle name="20% - Accent4 53" xfId="755"/>
    <cellStyle name="20% - Accent4 53 2" xfId="756"/>
    <cellStyle name="20% - Accent4 54" xfId="757"/>
    <cellStyle name="20% - Accent4 54 2" xfId="758"/>
    <cellStyle name="20% - Accent4 55" xfId="759"/>
    <cellStyle name="20% - Accent4 55 2" xfId="760"/>
    <cellStyle name="20% - Accent4 56" xfId="761"/>
    <cellStyle name="20% - Accent4 56 2" xfId="762"/>
    <cellStyle name="20% - Accent4 57" xfId="763"/>
    <cellStyle name="20% - Accent4 57 2" xfId="764"/>
    <cellStyle name="20% - Accent4 58" xfId="765"/>
    <cellStyle name="20% - Accent4 58 2" xfId="766"/>
    <cellStyle name="20% - Accent4 59" xfId="767"/>
    <cellStyle name="20% - Accent4 59 2" xfId="768"/>
    <cellStyle name="20% - Accent4 6" xfId="769"/>
    <cellStyle name="20% - Accent4 6 2" xfId="770"/>
    <cellStyle name="20% - Accent4 60" xfId="771"/>
    <cellStyle name="20% - Accent4 60 2" xfId="772"/>
    <cellStyle name="20% - Accent4 61" xfId="773"/>
    <cellStyle name="20% - Accent4 61 2" xfId="774"/>
    <cellStyle name="20% - Accent4 62" xfId="775"/>
    <cellStyle name="20% - Accent4 62 2" xfId="776"/>
    <cellStyle name="20% - Accent4 63" xfId="777"/>
    <cellStyle name="20% - Accent4 63 2" xfId="778"/>
    <cellStyle name="20% - Accent4 64" xfId="779"/>
    <cellStyle name="20% - Accent4 64 2" xfId="780"/>
    <cellStyle name="20% - Accent4 65" xfId="781"/>
    <cellStyle name="20% - Accent4 65 2" xfId="782"/>
    <cellStyle name="20% - Accent4 66" xfId="783"/>
    <cellStyle name="20% - Accent4 66 2" xfId="784"/>
    <cellStyle name="20% - Accent4 67" xfId="785"/>
    <cellStyle name="20% - Accent4 67 2" xfId="786"/>
    <cellStyle name="20% - Accent4 68" xfId="787"/>
    <cellStyle name="20% - Accent4 68 2" xfId="788"/>
    <cellStyle name="20% - Accent4 69" xfId="789"/>
    <cellStyle name="20% - Accent4 69 2" xfId="790"/>
    <cellStyle name="20% - Accent4 7" xfId="791"/>
    <cellStyle name="20% - Accent4 7 2" xfId="792"/>
    <cellStyle name="20% - Accent4 70" xfId="793"/>
    <cellStyle name="20% - Accent4 70 2" xfId="794"/>
    <cellStyle name="20% - Accent4 71" xfId="795"/>
    <cellStyle name="20% - Accent4 71 2" xfId="796"/>
    <cellStyle name="20% - Accent4 72" xfId="797"/>
    <cellStyle name="20% - Accent4 72 2" xfId="798"/>
    <cellStyle name="20% - Accent4 73" xfId="799"/>
    <cellStyle name="20% - Accent4 73 2" xfId="800"/>
    <cellStyle name="20% - Accent4 74" xfId="801"/>
    <cellStyle name="20% - Accent4 74 2" xfId="802"/>
    <cellStyle name="20% - Accent4 75" xfId="803"/>
    <cellStyle name="20% - Accent4 75 2" xfId="804"/>
    <cellStyle name="20% - Accent4 76" xfId="805"/>
    <cellStyle name="20% - Accent4 76 2" xfId="806"/>
    <cellStyle name="20% - Accent4 77" xfId="807"/>
    <cellStyle name="20% - Accent4 77 2" xfId="808"/>
    <cellStyle name="20% - Accent4 78" xfId="809"/>
    <cellStyle name="20% - Accent4 78 2" xfId="810"/>
    <cellStyle name="20% - Accent4 79" xfId="811"/>
    <cellStyle name="20% - Accent4 79 2" xfId="812"/>
    <cellStyle name="20% - Accent4 8" xfId="813"/>
    <cellStyle name="20% - Accent4 8 2" xfId="814"/>
    <cellStyle name="20% - Accent4 80" xfId="815"/>
    <cellStyle name="20% - Accent4 80 2" xfId="816"/>
    <cellStyle name="20% - Accent4 81" xfId="817"/>
    <cellStyle name="20% - Accent4 81 2" xfId="818"/>
    <cellStyle name="20% - Accent4 82" xfId="819"/>
    <cellStyle name="20% - Accent4 82 2" xfId="820"/>
    <cellStyle name="20% - Accent4 83" xfId="821"/>
    <cellStyle name="20% - Accent4 83 2" xfId="822"/>
    <cellStyle name="20% - Accent4 84" xfId="823"/>
    <cellStyle name="20% - Accent4 84 2" xfId="824"/>
    <cellStyle name="20% - Accent4 85" xfId="825"/>
    <cellStyle name="20% - Accent4 85 2" xfId="826"/>
    <cellStyle name="20% - Accent4 86" xfId="827"/>
    <cellStyle name="20% - Accent4 86 2" xfId="828"/>
    <cellStyle name="20% - Accent4 87" xfId="829"/>
    <cellStyle name="20% - Accent4 87 2" xfId="830"/>
    <cellStyle name="20% - Accent4 88" xfId="831"/>
    <cellStyle name="20% - Accent4 88 2" xfId="832"/>
    <cellStyle name="20% - Accent4 89" xfId="833"/>
    <cellStyle name="20% - Accent4 89 2" xfId="834"/>
    <cellStyle name="20% - Accent4 9" xfId="835"/>
    <cellStyle name="20% - Accent4 9 2" xfId="836"/>
    <cellStyle name="20% - Accent4 90" xfId="837"/>
    <cellStyle name="20% - Accent4 90 2" xfId="838"/>
    <cellStyle name="20% - Accent4 91" xfId="839"/>
    <cellStyle name="20% - Accent4 91 2" xfId="840"/>
    <cellStyle name="20% - Accent4 92" xfId="841"/>
    <cellStyle name="20% - Accent4 92 2" xfId="842"/>
    <cellStyle name="20% - Accent4 93" xfId="843"/>
    <cellStyle name="20% - Accent4 93 2" xfId="844"/>
    <cellStyle name="20% - Accent4 94" xfId="845"/>
    <cellStyle name="20% - Accent4 94 2" xfId="846"/>
    <cellStyle name="20% - Accent4 95" xfId="847"/>
    <cellStyle name="20% - Accent4 95 2" xfId="848"/>
    <cellStyle name="20% - Accent4 96" xfId="849"/>
    <cellStyle name="20% - Accent4 96 2" xfId="850"/>
    <cellStyle name="20% - Accent4 97" xfId="851"/>
    <cellStyle name="20% - Accent4 97 2" xfId="852"/>
    <cellStyle name="20% - Accent4 98" xfId="853"/>
    <cellStyle name="20% - Accent4 98 2" xfId="854"/>
    <cellStyle name="20% - Accent4 99" xfId="855"/>
    <cellStyle name="20% - Accent4 99 2" xfId="856"/>
    <cellStyle name="20% - Accent5 10" xfId="857"/>
    <cellStyle name="20% - Accent5 10 2" xfId="858"/>
    <cellStyle name="20% - Accent5 100" xfId="859"/>
    <cellStyle name="20% - Accent5 11" xfId="860"/>
    <cellStyle name="20% - Accent5 11 2" xfId="861"/>
    <cellStyle name="20% - Accent5 12" xfId="862"/>
    <cellStyle name="20% - Accent5 12 2" xfId="863"/>
    <cellStyle name="20% - Accent5 13" xfId="864"/>
    <cellStyle name="20% - Accent5 13 2" xfId="865"/>
    <cellStyle name="20% - Accent5 14" xfId="866"/>
    <cellStyle name="20% - Accent5 14 2" xfId="867"/>
    <cellStyle name="20% - Accent5 15" xfId="868"/>
    <cellStyle name="20% - Accent5 15 2" xfId="869"/>
    <cellStyle name="20% - Accent5 16" xfId="870"/>
    <cellStyle name="20% - Accent5 16 2" xfId="871"/>
    <cellStyle name="20% - Accent5 17" xfId="872"/>
    <cellStyle name="20% - Accent5 17 2" xfId="873"/>
    <cellStyle name="20% - Accent5 18" xfId="874"/>
    <cellStyle name="20% - Accent5 18 2" xfId="875"/>
    <cellStyle name="20% - Accent5 19" xfId="876"/>
    <cellStyle name="20% - Accent5 19 2" xfId="877"/>
    <cellStyle name="20% - Accent5 2" xfId="878"/>
    <cellStyle name="20% - Accent5 2 10" xfId="879"/>
    <cellStyle name="20% - Accent5 2 10 2" xfId="880"/>
    <cellStyle name="20% - Accent5 2 11" xfId="881"/>
    <cellStyle name="20% - Accent5 2 2" xfId="882"/>
    <cellStyle name="20% - Accent5 2 2 2" xfId="883"/>
    <cellStyle name="20% - Accent5 2 3" xfId="884"/>
    <cellStyle name="20% - Accent5 2 3 2" xfId="885"/>
    <cellStyle name="20% - Accent5 2 4" xfId="886"/>
    <cellStyle name="20% - Accent5 2 4 2" xfId="887"/>
    <cellStyle name="20% - Accent5 2 5" xfId="888"/>
    <cellStyle name="20% - Accent5 2 5 2" xfId="889"/>
    <cellStyle name="20% - Accent5 2 6" xfId="890"/>
    <cellStyle name="20% - Accent5 2 6 2" xfId="891"/>
    <cellStyle name="20% - Accent5 2 7" xfId="892"/>
    <cellStyle name="20% - Accent5 2 7 2" xfId="893"/>
    <cellStyle name="20% - Accent5 2 8" xfId="894"/>
    <cellStyle name="20% - Accent5 2 8 2" xfId="895"/>
    <cellStyle name="20% - Accent5 2 9" xfId="896"/>
    <cellStyle name="20% - Accent5 2 9 2" xfId="897"/>
    <cellStyle name="20% - Accent5 20" xfId="898"/>
    <cellStyle name="20% - Accent5 20 2" xfId="899"/>
    <cellStyle name="20% - Accent5 21" xfId="900"/>
    <cellStyle name="20% - Accent5 21 2" xfId="901"/>
    <cellStyle name="20% - Accent5 22" xfId="902"/>
    <cellStyle name="20% - Accent5 22 2" xfId="903"/>
    <cellStyle name="20% - Accent5 23" xfId="904"/>
    <cellStyle name="20% - Accent5 23 2" xfId="905"/>
    <cellStyle name="20% - Accent5 24" xfId="906"/>
    <cellStyle name="20% - Accent5 24 2" xfId="907"/>
    <cellStyle name="20% - Accent5 25" xfId="908"/>
    <cellStyle name="20% - Accent5 25 2" xfId="909"/>
    <cellStyle name="20% - Accent5 26" xfId="910"/>
    <cellStyle name="20% - Accent5 26 2" xfId="911"/>
    <cellStyle name="20% - Accent5 27" xfId="912"/>
    <cellStyle name="20% - Accent5 27 2" xfId="913"/>
    <cellStyle name="20% - Accent5 28" xfId="914"/>
    <cellStyle name="20% - Accent5 28 2" xfId="915"/>
    <cellStyle name="20% - Accent5 29" xfId="916"/>
    <cellStyle name="20% - Accent5 29 2" xfId="917"/>
    <cellStyle name="20% - Accent5 3" xfId="918"/>
    <cellStyle name="20% - Accent5 3 2" xfId="919"/>
    <cellStyle name="20% - Accent5 30" xfId="920"/>
    <cellStyle name="20% - Accent5 30 2" xfId="921"/>
    <cellStyle name="20% - Accent5 31" xfId="922"/>
    <cellStyle name="20% - Accent5 31 2" xfId="923"/>
    <cellStyle name="20% - Accent5 32" xfId="924"/>
    <cellStyle name="20% - Accent5 32 2" xfId="925"/>
    <cellStyle name="20% - Accent5 33" xfId="926"/>
    <cellStyle name="20% - Accent5 33 2" xfId="927"/>
    <cellStyle name="20% - Accent5 34" xfId="928"/>
    <cellStyle name="20% - Accent5 34 2" xfId="929"/>
    <cellStyle name="20% - Accent5 35" xfId="930"/>
    <cellStyle name="20% - Accent5 35 2" xfId="931"/>
    <cellStyle name="20% - Accent5 36" xfId="932"/>
    <cellStyle name="20% - Accent5 36 2" xfId="933"/>
    <cellStyle name="20% - Accent5 37" xfId="934"/>
    <cellStyle name="20% - Accent5 37 2" xfId="935"/>
    <cellStyle name="20% - Accent5 38" xfId="936"/>
    <cellStyle name="20% - Accent5 38 2" xfId="937"/>
    <cellStyle name="20% - Accent5 39" xfId="938"/>
    <cellStyle name="20% - Accent5 39 2" xfId="939"/>
    <cellStyle name="20% - Accent5 4" xfId="940"/>
    <cellStyle name="20% - Accent5 4 2" xfId="941"/>
    <cellStyle name="20% - Accent5 40" xfId="942"/>
    <cellStyle name="20% - Accent5 40 2" xfId="943"/>
    <cellStyle name="20% - Accent5 41" xfId="944"/>
    <cellStyle name="20% - Accent5 41 2" xfId="945"/>
    <cellStyle name="20% - Accent5 42" xfId="946"/>
    <cellStyle name="20% - Accent5 42 2" xfId="947"/>
    <cellStyle name="20% - Accent5 43" xfId="948"/>
    <cellStyle name="20% - Accent5 43 2" xfId="949"/>
    <cellStyle name="20% - Accent5 44" xfId="950"/>
    <cellStyle name="20% - Accent5 44 2" xfId="951"/>
    <cellStyle name="20% - Accent5 45" xfId="952"/>
    <cellStyle name="20% - Accent5 45 2" xfId="953"/>
    <cellStyle name="20% - Accent5 46" xfId="954"/>
    <cellStyle name="20% - Accent5 46 2" xfId="955"/>
    <cellStyle name="20% - Accent5 47" xfId="956"/>
    <cellStyle name="20% - Accent5 47 2" xfId="957"/>
    <cellStyle name="20% - Accent5 48" xfId="958"/>
    <cellStyle name="20% - Accent5 48 2" xfId="959"/>
    <cellStyle name="20% - Accent5 49" xfId="960"/>
    <cellStyle name="20% - Accent5 49 2" xfId="961"/>
    <cellStyle name="20% - Accent5 5" xfId="962"/>
    <cellStyle name="20% - Accent5 5 2" xfId="963"/>
    <cellStyle name="20% - Accent5 50" xfId="964"/>
    <cellStyle name="20% - Accent5 50 2" xfId="965"/>
    <cellStyle name="20% - Accent5 51" xfId="966"/>
    <cellStyle name="20% - Accent5 51 2" xfId="967"/>
    <cellStyle name="20% - Accent5 52" xfId="968"/>
    <cellStyle name="20% - Accent5 52 2" xfId="969"/>
    <cellStyle name="20% - Accent5 53" xfId="970"/>
    <cellStyle name="20% - Accent5 53 2" xfId="971"/>
    <cellStyle name="20% - Accent5 54" xfId="972"/>
    <cellStyle name="20% - Accent5 54 2" xfId="973"/>
    <cellStyle name="20% - Accent5 55" xfId="974"/>
    <cellStyle name="20% - Accent5 55 2" xfId="975"/>
    <cellStyle name="20% - Accent5 56" xfId="976"/>
    <cellStyle name="20% - Accent5 56 2" xfId="977"/>
    <cellStyle name="20% - Accent5 57" xfId="978"/>
    <cellStyle name="20% - Accent5 57 2" xfId="979"/>
    <cellStyle name="20% - Accent5 58" xfId="980"/>
    <cellStyle name="20% - Accent5 58 2" xfId="981"/>
    <cellStyle name="20% - Accent5 59" xfId="982"/>
    <cellStyle name="20% - Accent5 59 2" xfId="983"/>
    <cellStyle name="20% - Accent5 6" xfId="984"/>
    <cellStyle name="20% - Accent5 6 2" xfId="985"/>
    <cellStyle name="20% - Accent5 60" xfId="986"/>
    <cellStyle name="20% - Accent5 60 2" xfId="987"/>
    <cellStyle name="20% - Accent5 61" xfId="988"/>
    <cellStyle name="20% - Accent5 61 2" xfId="989"/>
    <cellStyle name="20% - Accent5 62" xfId="990"/>
    <cellStyle name="20% - Accent5 62 2" xfId="991"/>
    <cellStyle name="20% - Accent5 63" xfId="992"/>
    <cellStyle name="20% - Accent5 63 2" xfId="993"/>
    <cellStyle name="20% - Accent5 64" xfId="994"/>
    <cellStyle name="20% - Accent5 64 2" xfId="995"/>
    <cellStyle name="20% - Accent5 65" xfId="996"/>
    <cellStyle name="20% - Accent5 65 2" xfId="997"/>
    <cellStyle name="20% - Accent5 66" xfId="998"/>
    <cellStyle name="20% - Accent5 66 2" xfId="999"/>
    <cellStyle name="20% - Accent5 67" xfId="1000"/>
    <cellStyle name="20% - Accent5 67 2" xfId="1001"/>
    <cellStyle name="20% - Accent5 68" xfId="1002"/>
    <cellStyle name="20% - Accent5 68 2" xfId="1003"/>
    <cellStyle name="20% - Accent5 69" xfId="1004"/>
    <cellStyle name="20% - Accent5 69 2" xfId="1005"/>
    <cellStyle name="20% - Accent5 7" xfId="1006"/>
    <cellStyle name="20% - Accent5 7 2" xfId="1007"/>
    <cellStyle name="20% - Accent5 70" xfId="1008"/>
    <cellStyle name="20% - Accent5 70 2" xfId="1009"/>
    <cellStyle name="20% - Accent5 71" xfId="1010"/>
    <cellStyle name="20% - Accent5 71 2" xfId="1011"/>
    <cellStyle name="20% - Accent5 72" xfId="1012"/>
    <cellStyle name="20% - Accent5 72 2" xfId="1013"/>
    <cellStyle name="20% - Accent5 73" xfId="1014"/>
    <cellStyle name="20% - Accent5 73 2" xfId="1015"/>
    <cellStyle name="20% - Accent5 74" xfId="1016"/>
    <cellStyle name="20% - Accent5 74 2" xfId="1017"/>
    <cellStyle name="20% - Accent5 75" xfId="1018"/>
    <cellStyle name="20% - Accent5 75 2" xfId="1019"/>
    <cellStyle name="20% - Accent5 76" xfId="1020"/>
    <cellStyle name="20% - Accent5 76 2" xfId="1021"/>
    <cellStyle name="20% - Accent5 77" xfId="1022"/>
    <cellStyle name="20% - Accent5 77 2" xfId="1023"/>
    <cellStyle name="20% - Accent5 78" xfId="1024"/>
    <cellStyle name="20% - Accent5 78 2" xfId="1025"/>
    <cellStyle name="20% - Accent5 79" xfId="1026"/>
    <cellStyle name="20% - Accent5 79 2" xfId="1027"/>
    <cellStyle name="20% - Accent5 8" xfId="1028"/>
    <cellStyle name="20% - Accent5 8 2" xfId="1029"/>
    <cellStyle name="20% - Accent5 80" xfId="1030"/>
    <cellStyle name="20% - Accent5 80 2" xfId="1031"/>
    <cellStyle name="20% - Accent5 81" xfId="1032"/>
    <cellStyle name="20% - Accent5 81 2" xfId="1033"/>
    <cellStyle name="20% - Accent5 82" xfId="1034"/>
    <cellStyle name="20% - Accent5 82 2" xfId="1035"/>
    <cellStyle name="20% - Accent5 83" xfId="1036"/>
    <cellStyle name="20% - Accent5 83 2" xfId="1037"/>
    <cellStyle name="20% - Accent5 84" xfId="1038"/>
    <cellStyle name="20% - Accent5 84 2" xfId="1039"/>
    <cellStyle name="20% - Accent5 85" xfId="1040"/>
    <cellStyle name="20% - Accent5 85 2" xfId="1041"/>
    <cellStyle name="20% - Accent5 86" xfId="1042"/>
    <cellStyle name="20% - Accent5 86 2" xfId="1043"/>
    <cellStyle name="20% - Accent5 87" xfId="1044"/>
    <cellStyle name="20% - Accent5 87 2" xfId="1045"/>
    <cellStyle name="20% - Accent5 88" xfId="1046"/>
    <cellStyle name="20% - Accent5 88 2" xfId="1047"/>
    <cellStyle name="20% - Accent5 89" xfId="1048"/>
    <cellStyle name="20% - Accent5 89 2" xfId="1049"/>
    <cellStyle name="20% - Accent5 9" xfId="1050"/>
    <cellStyle name="20% - Accent5 9 2" xfId="1051"/>
    <cellStyle name="20% - Accent5 90" xfId="1052"/>
    <cellStyle name="20% - Accent5 90 2" xfId="1053"/>
    <cellStyle name="20% - Accent5 91" xfId="1054"/>
    <cellStyle name="20% - Accent5 91 2" xfId="1055"/>
    <cellStyle name="20% - Accent5 92" xfId="1056"/>
    <cellStyle name="20% - Accent5 92 2" xfId="1057"/>
    <cellStyle name="20% - Accent5 93" xfId="1058"/>
    <cellStyle name="20% - Accent5 93 2" xfId="1059"/>
    <cellStyle name="20% - Accent5 94" xfId="1060"/>
    <cellStyle name="20% - Accent5 94 2" xfId="1061"/>
    <cellStyle name="20% - Accent5 95" xfId="1062"/>
    <cellStyle name="20% - Accent5 95 2" xfId="1063"/>
    <cellStyle name="20% - Accent5 96" xfId="1064"/>
    <cellStyle name="20% - Accent5 96 2" xfId="1065"/>
    <cellStyle name="20% - Accent5 97" xfId="1066"/>
    <cellStyle name="20% - Accent5 97 2" xfId="1067"/>
    <cellStyle name="20% - Accent5 98" xfId="1068"/>
    <cellStyle name="20% - Accent5 98 2" xfId="1069"/>
    <cellStyle name="20% - Accent5 99" xfId="1070"/>
    <cellStyle name="20% - Accent5 99 2" xfId="1071"/>
    <cellStyle name="20% - Accent6 10" xfId="1072"/>
    <cellStyle name="20% - Accent6 10 2" xfId="1073"/>
    <cellStyle name="20% - Accent6 11" xfId="1074"/>
    <cellStyle name="20% - Accent6 11 2" xfId="1075"/>
    <cellStyle name="20% - Accent6 12" xfId="1076"/>
    <cellStyle name="20% - Accent6 12 2" xfId="1077"/>
    <cellStyle name="20% - Accent6 13" xfId="1078"/>
    <cellStyle name="20% - Accent6 13 2" xfId="1079"/>
    <cellStyle name="20% - Accent6 14" xfId="1080"/>
    <cellStyle name="20% - Accent6 14 2" xfId="1081"/>
    <cellStyle name="20% - Accent6 15" xfId="1082"/>
    <cellStyle name="20% - Accent6 15 2" xfId="1083"/>
    <cellStyle name="20% - Accent6 16" xfId="1084"/>
    <cellStyle name="20% - Accent6 16 2" xfId="1085"/>
    <cellStyle name="20% - Accent6 17" xfId="1086"/>
    <cellStyle name="20% - Accent6 17 2" xfId="1087"/>
    <cellStyle name="20% - Accent6 18" xfId="1088"/>
    <cellStyle name="20% - Accent6 18 2" xfId="1089"/>
    <cellStyle name="20% - Accent6 19" xfId="1090"/>
    <cellStyle name="20% - Accent6 19 2" xfId="1091"/>
    <cellStyle name="20% - Accent6 2" xfId="1092"/>
    <cellStyle name="20% - Accent6 2 10" xfId="1093"/>
    <cellStyle name="20% - Accent6 2 10 2" xfId="1094"/>
    <cellStyle name="20% - Accent6 2 11" xfId="1095"/>
    <cellStyle name="20% - Accent6 2 2" xfId="1096"/>
    <cellStyle name="20% - Accent6 2 2 2" xfId="1097"/>
    <cellStyle name="20% - Accent6 2 3" xfId="1098"/>
    <cellStyle name="20% - Accent6 2 3 2" xfId="1099"/>
    <cellStyle name="20% - Accent6 2 4" xfId="1100"/>
    <cellStyle name="20% - Accent6 2 4 2" xfId="1101"/>
    <cellStyle name="20% - Accent6 2 5" xfId="1102"/>
    <cellStyle name="20% - Accent6 2 5 2" xfId="1103"/>
    <cellStyle name="20% - Accent6 2 6" xfId="1104"/>
    <cellStyle name="20% - Accent6 2 6 2" xfId="1105"/>
    <cellStyle name="20% - Accent6 2 7" xfId="1106"/>
    <cellStyle name="20% - Accent6 2 7 2" xfId="1107"/>
    <cellStyle name="20% - Accent6 2 8" xfId="1108"/>
    <cellStyle name="20% - Accent6 2 8 2" xfId="1109"/>
    <cellStyle name="20% - Accent6 2 9" xfId="1110"/>
    <cellStyle name="20% - Accent6 2 9 2" xfId="1111"/>
    <cellStyle name="20% - Accent6 20" xfId="1112"/>
    <cellStyle name="20% - Accent6 20 2" xfId="1113"/>
    <cellStyle name="20% - Accent6 21" xfId="1114"/>
    <cellStyle name="20% - Accent6 21 2" xfId="1115"/>
    <cellStyle name="20% - Accent6 22" xfId="1116"/>
    <cellStyle name="20% - Accent6 22 2" xfId="1117"/>
    <cellStyle name="20% - Accent6 23" xfId="1118"/>
    <cellStyle name="20% - Accent6 23 2" xfId="1119"/>
    <cellStyle name="20% - Accent6 24" xfId="1120"/>
    <cellStyle name="20% - Accent6 24 2" xfId="1121"/>
    <cellStyle name="20% - Accent6 25" xfId="1122"/>
    <cellStyle name="20% - Accent6 25 2" xfId="1123"/>
    <cellStyle name="20% - Accent6 26" xfId="1124"/>
    <cellStyle name="20% - Accent6 26 2" xfId="1125"/>
    <cellStyle name="20% - Accent6 27" xfId="1126"/>
    <cellStyle name="20% - Accent6 27 2" xfId="1127"/>
    <cellStyle name="20% - Accent6 28" xfId="1128"/>
    <cellStyle name="20% - Accent6 28 2" xfId="1129"/>
    <cellStyle name="20% - Accent6 29" xfId="1130"/>
    <cellStyle name="20% - Accent6 29 2" xfId="1131"/>
    <cellStyle name="20% - Accent6 3" xfId="1132"/>
    <cellStyle name="20% - Accent6 3 2" xfId="1133"/>
    <cellStyle name="20% - Accent6 30" xfId="1134"/>
    <cellStyle name="20% - Accent6 30 2" xfId="1135"/>
    <cellStyle name="20% - Accent6 31" xfId="1136"/>
    <cellStyle name="20% - Accent6 31 2" xfId="1137"/>
    <cellStyle name="20% - Accent6 32" xfId="1138"/>
    <cellStyle name="20% - Accent6 32 2" xfId="1139"/>
    <cellStyle name="20% - Accent6 33" xfId="1140"/>
    <cellStyle name="20% - Accent6 33 2" xfId="1141"/>
    <cellStyle name="20% - Accent6 34" xfId="1142"/>
    <cellStyle name="20% - Accent6 34 2" xfId="1143"/>
    <cellStyle name="20% - Accent6 35" xfId="1144"/>
    <cellStyle name="20% - Accent6 35 2" xfId="1145"/>
    <cellStyle name="20% - Accent6 36" xfId="1146"/>
    <cellStyle name="20% - Accent6 36 2" xfId="1147"/>
    <cellStyle name="20% - Accent6 37" xfId="1148"/>
    <cellStyle name="20% - Accent6 37 2" xfId="1149"/>
    <cellStyle name="20% - Accent6 38" xfId="1150"/>
    <cellStyle name="20% - Accent6 38 2" xfId="1151"/>
    <cellStyle name="20% - Accent6 39" xfId="1152"/>
    <cellStyle name="20% - Accent6 39 2" xfId="1153"/>
    <cellStyle name="20% - Accent6 4" xfId="1154"/>
    <cellStyle name="20% - Accent6 4 2" xfId="1155"/>
    <cellStyle name="20% - Accent6 40" xfId="1156"/>
    <cellStyle name="20% - Accent6 40 2" xfId="1157"/>
    <cellStyle name="20% - Accent6 41" xfId="1158"/>
    <cellStyle name="20% - Accent6 41 2" xfId="1159"/>
    <cellStyle name="20% - Accent6 42" xfId="1160"/>
    <cellStyle name="20% - Accent6 42 2" xfId="1161"/>
    <cellStyle name="20% - Accent6 43" xfId="1162"/>
    <cellStyle name="20% - Accent6 43 2" xfId="1163"/>
    <cellStyle name="20% - Accent6 44" xfId="1164"/>
    <cellStyle name="20% - Accent6 44 2" xfId="1165"/>
    <cellStyle name="20% - Accent6 45" xfId="1166"/>
    <cellStyle name="20% - Accent6 45 2" xfId="1167"/>
    <cellStyle name="20% - Accent6 46" xfId="1168"/>
    <cellStyle name="20% - Accent6 46 2" xfId="1169"/>
    <cellStyle name="20% - Accent6 47" xfId="1170"/>
    <cellStyle name="20% - Accent6 47 2" xfId="1171"/>
    <cellStyle name="20% - Accent6 48" xfId="1172"/>
    <cellStyle name="20% - Accent6 48 2" xfId="1173"/>
    <cellStyle name="20% - Accent6 49" xfId="1174"/>
    <cellStyle name="20% - Accent6 49 2" xfId="1175"/>
    <cellStyle name="20% - Accent6 5" xfId="1176"/>
    <cellStyle name="20% - Accent6 5 2" xfId="1177"/>
    <cellStyle name="20% - Accent6 50" xfId="1178"/>
    <cellStyle name="20% - Accent6 50 2" xfId="1179"/>
    <cellStyle name="20% - Accent6 51" xfId="1180"/>
    <cellStyle name="20% - Accent6 51 2" xfId="1181"/>
    <cellStyle name="20% - Accent6 52" xfId="1182"/>
    <cellStyle name="20% - Accent6 52 2" xfId="1183"/>
    <cellStyle name="20% - Accent6 53" xfId="1184"/>
    <cellStyle name="20% - Accent6 53 2" xfId="1185"/>
    <cellStyle name="20% - Accent6 54" xfId="1186"/>
    <cellStyle name="20% - Accent6 54 2" xfId="1187"/>
    <cellStyle name="20% - Accent6 55" xfId="1188"/>
    <cellStyle name="20% - Accent6 55 2" xfId="1189"/>
    <cellStyle name="20% - Accent6 56" xfId="1190"/>
    <cellStyle name="20% - Accent6 56 2" xfId="1191"/>
    <cellStyle name="20% - Accent6 57" xfId="1192"/>
    <cellStyle name="20% - Accent6 57 2" xfId="1193"/>
    <cellStyle name="20% - Accent6 58" xfId="1194"/>
    <cellStyle name="20% - Accent6 58 2" xfId="1195"/>
    <cellStyle name="20% - Accent6 59" xfId="1196"/>
    <cellStyle name="20% - Accent6 59 2" xfId="1197"/>
    <cellStyle name="20% - Accent6 6" xfId="1198"/>
    <cellStyle name="20% - Accent6 6 2" xfId="1199"/>
    <cellStyle name="20% - Accent6 60" xfId="1200"/>
    <cellStyle name="20% - Accent6 60 2" xfId="1201"/>
    <cellStyle name="20% - Accent6 61" xfId="1202"/>
    <cellStyle name="20% - Accent6 61 2" xfId="1203"/>
    <cellStyle name="20% - Accent6 62" xfId="1204"/>
    <cellStyle name="20% - Accent6 62 2" xfId="1205"/>
    <cellStyle name="20% - Accent6 63" xfId="1206"/>
    <cellStyle name="20% - Accent6 63 2" xfId="1207"/>
    <cellStyle name="20% - Accent6 64" xfId="1208"/>
    <cellStyle name="20% - Accent6 64 2" xfId="1209"/>
    <cellStyle name="20% - Accent6 65" xfId="1210"/>
    <cellStyle name="20% - Accent6 65 2" xfId="1211"/>
    <cellStyle name="20% - Accent6 66" xfId="1212"/>
    <cellStyle name="20% - Accent6 66 2" xfId="1213"/>
    <cellStyle name="20% - Accent6 67" xfId="1214"/>
    <cellStyle name="20% - Accent6 67 2" xfId="1215"/>
    <cellStyle name="20% - Accent6 68" xfId="1216"/>
    <cellStyle name="20% - Accent6 68 2" xfId="1217"/>
    <cellStyle name="20% - Accent6 69" xfId="1218"/>
    <cellStyle name="20% - Accent6 69 2" xfId="1219"/>
    <cellStyle name="20% - Accent6 7" xfId="1220"/>
    <cellStyle name="20% - Accent6 7 2" xfId="1221"/>
    <cellStyle name="20% - Accent6 70" xfId="1222"/>
    <cellStyle name="20% - Accent6 70 2" xfId="1223"/>
    <cellStyle name="20% - Accent6 71" xfId="1224"/>
    <cellStyle name="20% - Accent6 71 2" xfId="1225"/>
    <cellStyle name="20% - Accent6 72" xfId="1226"/>
    <cellStyle name="20% - Accent6 72 2" xfId="1227"/>
    <cellStyle name="20% - Accent6 73" xfId="1228"/>
    <cellStyle name="20% - Accent6 73 2" xfId="1229"/>
    <cellStyle name="20% - Accent6 74" xfId="1230"/>
    <cellStyle name="20% - Accent6 74 2" xfId="1231"/>
    <cellStyle name="20% - Accent6 75" xfId="1232"/>
    <cellStyle name="20% - Accent6 75 2" xfId="1233"/>
    <cellStyle name="20% - Accent6 76" xfId="1234"/>
    <cellStyle name="20% - Accent6 76 2" xfId="1235"/>
    <cellStyle name="20% - Accent6 77" xfId="1236"/>
    <cellStyle name="20% - Accent6 77 2" xfId="1237"/>
    <cellStyle name="20% - Accent6 78" xfId="1238"/>
    <cellStyle name="20% - Accent6 78 2" xfId="1239"/>
    <cellStyle name="20% - Accent6 79" xfId="1240"/>
    <cellStyle name="20% - Accent6 79 2" xfId="1241"/>
    <cellStyle name="20% - Accent6 8" xfId="1242"/>
    <cellStyle name="20% - Accent6 8 2" xfId="1243"/>
    <cellStyle name="20% - Accent6 80" xfId="1244"/>
    <cellStyle name="20% - Accent6 80 2" xfId="1245"/>
    <cellStyle name="20% - Accent6 81" xfId="1246"/>
    <cellStyle name="20% - Accent6 81 2" xfId="1247"/>
    <cellStyle name="20% - Accent6 82" xfId="1248"/>
    <cellStyle name="20% - Accent6 82 2" xfId="1249"/>
    <cellStyle name="20% - Accent6 83" xfId="1250"/>
    <cellStyle name="20% - Accent6 83 2" xfId="1251"/>
    <cellStyle name="20% - Accent6 84" xfId="1252"/>
    <cellStyle name="20% - Accent6 84 2" xfId="1253"/>
    <cellStyle name="20% - Accent6 85" xfId="1254"/>
    <cellStyle name="20% - Accent6 85 2" xfId="1255"/>
    <cellStyle name="20% - Accent6 86" xfId="1256"/>
    <cellStyle name="20% - Accent6 86 2" xfId="1257"/>
    <cellStyle name="20% - Accent6 87" xfId="1258"/>
    <cellStyle name="20% - Accent6 87 2" xfId="1259"/>
    <cellStyle name="20% - Accent6 88" xfId="1260"/>
    <cellStyle name="20% - Accent6 88 2" xfId="1261"/>
    <cellStyle name="20% - Accent6 89" xfId="1262"/>
    <cellStyle name="20% - Accent6 89 2" xfId="1263"/>
    <cellStyle name="20% - Accent6 9" xfId="1264"/>
    <cellStyle name="20% - Accent6 9 2" xfId="1265"/>
    <cellStyle name="20% - Accent6 90" xfId="1266"/>
    <cellStyle name="20% - Accent6 90 2" xfId="1267"/>
    <cellStyle name="20% - Accent6 91" xfId="1268"/>
    <cellStyle name="20% - Accent6 91 2" xfId="1269"/>
    <cellStyle name="20% - Accent6 92" xfId="1270"/>
    <cellStyle name="20% - Accent6 92 2" xfId="1271"/>
    <cellStyle name="20% - Accent6 93" xfId="1272"/>
    <cellStyle name="20% - Accent6 93 2" xfId="1273"/>
    <cellStyle name="20% - Accent6 94" xfId="1274"/>
    <cellStyle name="20% - Accent6 94 2" xfId="1275"/>
    <cellStyle name="20% - Accent6 95" xfId="1276"/>
    <cellStyle name="20% - Accent6 95 2" xfId="1277"/>
    <cellStyle name="20% - Accent6 96" xfId="1278"/>
    <cellStyle name="20% - Accent6 96 2" xfId="1279"/>
    <cellStyle name="20% - Accent6 97" xfId="1280"/>
    <cellStyle name="20% - Accent6 97 2" xfId="1281"/>
    <cellStyle name="20% - Accent6 98" xfId="1282"/>
    <cellStyle name="20% - Accent6 98 2" xfId="1283"/>
    <cellStyle name="20% - Accent6 99" xfId="1284"/>
    <cellStyle name="20% - Accent6 99 2" xfId="1285"/>
    <cellStyle name="40% - Accent1 10" xfId="1286"/>
    <cellStyle name="40% - Accent1 10 2" xfId="1287"/>
    <cellStyle name="40% - Accent1 11" xfId="1288"/>
    <cellStyle name="40% - Accent1 11 2" xfId="1289"/>
    <cellStyle name="40% - Accent1 12" xfId="1290"/>
    <cellStyle name="40% - Accent1 12 2" xfId="1291"/>
    <cellStyle name="40% - Accent1 13" xfId="1292"/>
    <cellStyle name="40% - Accent1 13 2" xfId="1293"/>
    <cellStyle name="40% - Accent1 14" xfId="1294"/>
    <cellStyle name="40% - Accent1 14 2" xfId="1295"/>
    <cellStyle name="40% - Accent1 15" xfId="1296"/>
    <cellStyle name="40% - Accent1 15 2" xfId="1297"/>
    <cellStyle name="40% - Accent1 16" xfId="1298"/>
    <cellStyle name="40% - Accent1 16 2" xfId="1299"/>
    <cellStyle name="40% - Accent1 17" xfId="1300"/>
    <cellStyle name="40% - Accent1 17 2" xfId="1301"/>
    <cellStyle name="40% - Accent1 18" xfId="1302"/>
    <cellStyle name="40% - Accent1 18 2" xfId="1303"/>
    <cellStyle name="40% - Accent1 19" xfId="1304"/>
    <cellStyle name="40% - Accent1 19 2" xfId="1305"/>
    <cellStyle name="40% - Accent1 2" xfId="1306"/>
    <cellStyle name="40% - Accent1 2 10" xfId="1307"/>
    <cellStyle name="40% - Accent1 2 10 2" xfId="1308"/>
    <cellStyle name="40% - Accent1 2 11" xfId="1309"/>
    <cellStyle name="40% - Accent1 2 2" xfId="1310"/>
    <cellStyle name="40% - Accent1 2 2 2" xfId="1311"/>
    <cellStyle name="40% - Accent1 2 3" xfId="1312"/>
    <cellStyle name="40% - Accent1 2 3 2" xfId="1313"/>
    <cellStyle name="40% - Accent1 2 4" xfId="1314"/>
    <cellStyle name="40% - Accent1 2 4 2" xfId="1315"/>
    <cellStyle name="40% - Accent1 2 5" xfId="1316"/>
    <cellStyle name="40% - Accent1 2 5 2" xfId="1317"/>
    <cellStyle name="40% - Accent1 2 6" xfId="1318"/>
    <cellStyle name="40% - Accent1 2 6 2" xfId="1319"/>
    <cellStyle name="40% - Accent1 2 7" xfId="1320"/>
    <cellStyle name="40% - Accent1 2 7 2" xfId="1321"/>
    <cellStyle name="40% - Accent1 2 8" xfId="1322"/>
    <cellStyle name="40% - Accent1 2 8 2" xfId="1323"/>
    <cellStyle name="40% - Accent1 2 9" xfId="1324"/>
    <cellStyle name="40% - Accent1 2 9 2" xfId="1325"/>
    <cellStyle name="40% - Accent1 20" xfId="1326"/>
    <cellStyle name="40% - Accent1 20 2" xfId="1327"/>
    <cellStyle name="40% - Accent1 21" xfId="1328"/>
    <cellStyle name="40% - Accent1 21 2" xfId="1329"/>
    <cellStyle name="40% - Accent1 22" xfId="1330"/>
    <cellStyle name="40% - Accent1 22 2" xfId="1331"/>
    <cellStyle name="40% - Accent1 23" xfId="1332"/>
    <cellStyle name="40% - Accent1 23 2" xfId="1333"/>
    <cellStyle name="40% - Accent1 24" xfId="1334"/>
    <cellStyle name="40% - Accent1 24 2" xfId="1335"/>
    <cellStyle name="40% - Accent1 25" xfId="1336"/>
    <cellStyle name="40% - Accent1 25 2" xfId="1337"/>
    <cellStyle name="40% - Accent1 26" xfId="1338"/>
    <cellStyle name="40% - Accent1 26 2" xfId="1339"/>
    <cellStyle name="40% - Accent1 27" xfId="1340"/>
    <cellStyle name="40% - Accent1 27 2" xfId="1341"/>
    <cellStyle name="40% - Accent1 28" xfId="1342"/>
    <cellStyle name="40% - Accent1 28 2" xfId="1343"/>
    <cellStyle name="40% - Accent1 29" xfId="1344"/>
    <cellStyle name="40% - Accent1 29 2" xfId="1345"/>
    <cellStyle name="40% - Accent1 3" xfId="1346"/>
    <cellStyle name="40% - Accent1 3 2" xfId="1347"/>
    <cellStyle name="40% - Accent1 30" xfId="1348"/>
    <cellStyle name="40% - Accent1 30 2" xfId="1349"/>
    <cellStyle name="40% - Accent1 31" xfId="1350"/>
    <cellStyle name="40% - Accent1 31 2" xfId="1351"/>
    <cellStyle name="40% - Accent1 32" xfId="1352"/>
    <cellStyle name="40% - Accent1 32 2" xfId="1353"/>
    <cellStyle name="40% - Accent1 33" xfId="1354"/>
    <cellStyle name="40% - Accent1 33 2" xfId="1355"/>
    <cellStyle name="40% - Accent1 34" xfId="1356"/>
    <cellStyle name="40% - Accent1 34 2" xfId="1357"/>
    <cellStyle name="40% - Accent1 35" xfId="1358"/>
    <cellStyle name="40% - Accent1 35 2" xfId="1359"/>
    <cellStyle name="40% - Accent1 36" xfId="1360"/>
    <cellStyle name="40% - Accent1 36 2" xfId="1361"/>
    <cellStyle name="40% - Accent1 37" xfId="1362"/>
    <cellStyle name="40% - Accent1 37 2" xfId="1363"/>
    <cellStyle name="40% - Accent1 38" xfId="1364"/>
    <cellStyle name="40% - Accent1 38 2" xfId="1365"/>
    <cellStyle name="40% - Accent1 39" xfId="1366"/>
    <cellStyle name="40% - Accent1 39 2" xfId="1367"/>
    <cellStyle name="40% - Accent1 4" xfId="1368"/>
    <cellStyle name="40% - Accent1 4 2" xfId="1369"/>
    <cellStyle name="40% - Accent1 40" xfId="1370"/>
    <cellStyle name="40% - Accent1 40 2" xfId="1371"/>
    <cellStyle name="40% - Accent1 41" xfId="1372"/>
    <cellStyle name="40% - Accent1 41 2" xfId="1373"/>
    <cellStyle name="40% - Accent1 42" xfId="1374"/>
    <cellStyle name="40% - Accent1 42 2" xfId="1375"/>
    <cellStyle name="40% - Accent1 43" xfId="1376"/>
    <cellStyle name="40% - Accent1 43 2" xfId="1377"/>
    <cellStyle name="40% - Accent1 44" xfId="1378"/>
    <cellStyle name="40% - Accent1 44 2" xfId="1379"/>
    <cellStyle name="40% - Accent1 45" xfId="1380"/>
    <cellStyle name="40% - Accent1 45 2" xfId="1381"/>
    <cellStyle name="40% - Accent1 46" xfId="1382"/>
    <cellStyle name="40% - Accent1 46 2" xfId="1383"/>
    <cellStyle name="40% - Accent1 47" xfId="1384"/>
    <cellStyle name="40% - Accent1 47 2" xfId="1385"/>
    <cellStyle name="40% - Accent1 48" xfId="1386"/>
    <cellStyle name="40% - Accent1 48 2" xfId="1387"/>
    <cellStyle name="40% - Accent1 49" xfId="1388"/>
    <cellStyle name="40% - Accent1 49 2" xfId="1389"/>
    <cellStyle name="40% - Accent1 5" xfId="1390"/>
    <cellStyle name="40% - Accent1 5 2" xfId="1391"/>
    <cellStyle name="40% - Accent1 50" xfId="1392"/>
    <cellStyle name="40% - Accent1 50 2" xfId="1393"/>
    <cellStyle name="40% - Accent1 51" xfId="1394"/>
    <cellStyle name="40% - Accent1 51 2" xfId="1395"/>
    <cellStyle name="40% - Accent1 52" xfId="1396"/>
    <cellStyle name="40% - Accent1 52 2" xfId="1397"/>
    <cellStyle name="40% - Accent1 53" xfId="1398"/>
    <cellStyle name="40% - Accent1 53 2" xfId="1399"/>
    <cellStyle name="40% - Accent1 54" xfId="1400"/>
    <cellStyle name="40% - Accent1 54 2" xfId="1401"/>
    <cellStyle name="40% - Accent1 55" xfId="1402"/>
    <cellStyle name="40% - Accent1 55 2" xfId="1403"/>
    <cellStyle name="40% - Accent1 56" xfId="1404"/>
    <cellStyle name="40% - Accent1 56 2" xfId="1405"/>
    <cellStyle name="40% - Accent1 57" xfId="1406"/>
    <cellStyle name="40% - Accent1 57 2" xfId="1407"/>
    <cellStyle name="40% - Accent1 58" xfId="1408"/>
    <cellStyle name="40% - Accent1 58 2" xfId="1409"/>
    <cellStyle name="40% - Accent1 59" xfId="1410"/>
    <cellStyle name="40% - Accent1 59 2" xfId="1411"/>
    <cellStyle name="40% - Accent1 6" xfId="1412"/>
    <cellStyle name="40% - Accent1 6 2" xfId="1413"/>
    <cellStyle name="40% - Accent1 60" xfId="1414"/>
    <cellStyle name="40% - Accent1 60 2" xfId="1415"/>
    <cellStyle name="40% - Accent1 61" xfId="1416"/>
    <cellStyle name="40% - Accent1 61 2" xfId="1417"/>
    <cellStyle name="40% - Accent1 62" xfId="1418"/>
    <cellStyle name="40% - Accent1 62 2" xfId="1419"/>
    <cellStyle name="40% - Accent1 63" xfId="1420"/>
    <cellStyle name="40% - Accent1 63 2" xfId="1421"/>
    <cellStyle name="40% - Accent1 64" xfId="1422"/>
    <cellStyle name="40% - Accent1 64 2" xfId="1423"/>
    <cellStyle name="40% - Accent1 65" xfId="1424"/>
    <cellStyle name="40% - Accent1 65 2" xfId="1425"/>
    <cellStyle name="40% - Accent1 66" xfId="1426"/>
    <cellStyle name="40% - Accent1 66 2" xfId="1427"/>
    <cellStyle name="40% - Accent1 67" xfId="1428"/>
    <cellStyle name="40% - Accent1 67 2" xfId="1429"/>
    <cellStyle name="40% - Accent1 68" xfId="1430"/>
    <cellStyle name="40% - Accent1 68 2" xfId="1431"/>
    <cellStyle name="40% - Accent1 69" xfId="1432"/>
    <cellStyle name="40% - Accent1 69 2" xfId="1433"/>
    <cellStyle name="40% - Accent1 7" xfId="1434"/>
    <cellStyle name="40% - Accent1 7 2" xfId="1435"/>
    <cellStyle name="40% - Accent1 70" xfId="1436"/>
    <cellStyle name="40% - Accent1 70 2" xfId="1437"/>
    <cellStyle name="40% - Accent1 71" xfId="1438"/>
    <cellStyle name="40% - Accent1 71 2" xfId="1439"/>
    <cellStyle name="40% - Accent1 72" xfId="1440"/>
    <cellStyle name="40% - Accent1 72 2" xfId="1441"/>
    <cellStyle name="40% - Accent1 73" xfId="1442"/>
    <cellStyle name="40% - Accent1 73 2" xfId="1443"/>
    <cellStyle name="40% - Accent1 74" xfId="1444"/>
    <cellStyle name="40% - Accent1 74 2" xfId="1445"/>
    <cellStyle name="40% - Accent1 75" xfId="1446"/>
    <cellStyle name="40% - Accent1 75 2" xfId="1447"/>
    <cellStyle name="40% - Accent1 76" xfId="1448"/>
    <cellStyle name="40% - Accent1 76 2" xfId="1449"/>
    <cellStyle name="40% - Accent1 77" xfId="1450"/>
    <cellStyle name="40% - Accent1 77 2" xfId="1451"/>
    <cellStyle name="40% - Accent1 78" xfId="1452"/>
    <cellStyle name="40% - Accent1 78 2" xfId="1453"/>
    <cellStyle name="40% - Accent1 79" xfId="1454"/>
    <cellStyle name="40% - Accent1 79 2" xfId="1455"/>
    <cellStyle name="40% - Accent1 8" xfId="1456"/>
    <cellStyle name="40% - Accent1 8 2" xfId="1457"/>
    <cellStyle name="40% - Accent1 80" xfId="1458"/>
    <cellStyle name="40% - Accent1 80 2" xfId="1459"/>
    <cellStyle name="40% - Accent1 81" xfId="1460"/>
    <cellStyle name="40% - Accent1 81 2" xfId="1461"/>
    <cellStyle name="40% - Accent1 82" xfId="1462"/>
    <cellStyle name="40% - Accent1 82 2" xfId="1463"/>
    <cellStyle name="40% - Accent1 83" xfId="1464"/>
    <cellStyle name="40% - Accent1 83 2" xfId="1465"/>
    <cellStyle name="40% - Accent1 84" xfId="1466"/>
    <cellStyle name="40% - Accent1 84 2" xfId="1467"/>
    <cellStyle name="40% - Accent1 85" xfId="1468"/>
    <cellStyle name="40% - Accent1 85 2" xfId="1469"/>
    <cellStyle name="40% - Accent1 86" xfId="1470"/>
    <cellStyle name="40% - Accent1 86 2" xfId="1471"/>
    <cellStyle name="40% - Accent1 87" xfId="1472"/>
    <cellStyle name="40% - Accent1 87 2" xfId="1473"/>
    <cellStyle name="40% - Accent1 88" xfId="1474"/>
    <cellStyle name="40% - Accent1 88 2" xfId="1475"/>
    <cellStyle name="40% - Accent1 89" xfId="1476"/>
    <cellStyle name="40% - Accent1 89 2" xfId="1477"/>
    <cellStyle name="40% - Accent1 9" xfId="1478"/>
    <cellStyle name="40% - Accent1 9 2" xfId="1479"/>
    <cellStyle name="40% - Accent1 90" xfId="1480"/>
    <cellStyle name="40% - Accent1 90 2" xfId="1481"/>
    <cellStyle name="40% - Accent1 91" xfId="1482"/>
    <cellStyle name="40% - Accent1 91 2" xfId="1483"/>
    <cellStyle name="40% - Accent1 92" xfId="1484"/>
    <cellStyle name="40% - Accent1 92 2" xfId="1485"/>
    <cellStyle name="40% - Accent1 93" xfId="1486"/>
    <cellStyle name="40% - Accent1 93 2" xfId="1487"/>
    <cellStyle name="40% - Accent1 94" xfId="1488"/>
    <cellStyle name="40% - Accent1 94 2" xfId="1489"/>
    <cellStyle name="40% - Accent1 95" xfId="1490"/>
    <cellStyle name="40% - Accent1 95 2" xfId="1491"/>
    <cellStyle name="40% - Accent1 96" xfId="1492"/>
    <cellStyle name="40% - Accent1 96 2" xfId="1493"/>
    <cellStyle name="40% - Accent1 97" xfId="1494"/>
    <cellStyle name="40% - Accent1 97 2" xfId="1495"/>
    <cellStyle name="40% - Accent1 98" xfId="1496"/>
    <cellStyle name="40% - Accent1 98 2" xfId="1497"/>
    <cellStyle name="40% - Accent1 99" xfId="1498"/>
    <cellStyle name="40% - Accent1 99 2" xfId="1499"/>
    <cellStyle name="40% - Accent2 10" xfId="1500"/>
    <cellStyle name="40% - Accent2 10 2" xfId="1501"/>
    <cellStyle name="40% - Accent2 11" xfId="1502"/>
    <cellStyle name="40% - Accent2 11 2" xfId="1503"/>
    <cellStyle name="40% - Accent2 12" xfId="1504"/>
    <cellStyle name="40% - Accent2 12 2" xfId="1505"/>
    <cellStyle name="40% - Accent2 13" xfId="1506"/>
    <cellStyle name="40% - Accent2 13 2" xfId="1507"/>
    <cellStyle name="40% - Accent2 14" xfId="1508"/>
    <cellStyle name="40% - Accent2 14 2" xfId="1509"/>
    <cellStyle name="40% - Accent2 15" xfId="1510"/>
    <cellStyle name="40% - Accent2 15 2" xfId="1511"/>
    <cellStyle name="40% - Accent2 16" xfId="1512"/>
    <cellStyle name="40% - Accent2 16 2" xfId="1513"/>
    <cellStyle name="40% - Accent2 17" xfId="1514"/>
    <cellStyle name="40% - Accent2 17 2" xfId="1515"/>
    <cellStyle name="40% - Accent2 18" xfId="1516"/>
    <cellStyle name="40% - Accent2 18 2" xfId="1517"/>
    <cellStyle name="40% - Accent2 19" xfId="1518"/>
    <cellStyle name="40% - Accent2 19 2" xfId="1519"/>
    <cellStyle name="40% - Accent2 2" xfId="1520"/>
    <cellStyle name="40% - Accent2 2 10" xfId="1521"/>
    <cellStyle name="40% - Accent2 2 10 2" xfId="1522"/>
    <cellStyle name="40% - Accent2 2 11" xfId="1523"/>
    <cellStyle name="40% - Accent2 2 2" xfId="1524"/>
    <cellStyle name="40% - Accent2 2 2 2" xfId="1525"/>
    <cellStyle name="40% - Accent2 2 3" xfId="1526"/>
    <cellStyle name="40% - Accent2 2 3 2" xfId="1527"/>
    <cellStyle name="40% - Accent2 2 4" xfId="1528"/>
    <cellStyle name="40% - Accent2 2 4 2" xfId="1529"/>
    <cellStyle name="40% - Accent2 2 5" xfId="1530"/>
    <cellStyle name="40% - Accent2 2 5 2" xfId="1531"/>
    <cellStyle name="40% - Accent2 2 6" xfId="1532"/>
    <cellStyle name="40% - Accent2 2 6 2" xfId="1533"/>
    <cellStyle name="40% - Accent2 2 7" xfId="1534"/>
    <cellStyle name="40% - Accent2 2 7 2" xfId="1535"/>
    <cellStyle name="40% - Accent2 2 8" xfId="1536"/>
    <cellStyle name="40% - Accent2 2 8 2" xfId="1537"/>
    <cellStyle name="40% - Accent2 2 9" xfId="1538"/>
    <cellStyle name="40% - Accent2 2 9 2" xfId="1539"/>
    <cellStyle name="40% - Accent2 20" xfId="1540"/>
    <cellStyle name="40% - Accent2 20 2" xfId="1541"/>
    <cellStyle name="40% - Accent2 21" xfId="1542"/>
    <cellStyle name="40% - Accent2 21 2" xfId="1543"/>
    <cellStyle name="40% - Accent2 22" xfId="1544"/>
    <cellStyle name="40% - Accent2 22 2" xfId="1545"/>
    <cellStyle name="40% - Accent2 23" xfId="1546"/>
    <cellStyle name="40% - Accent2 23 2" xfId="1547"/>
    <cellStyle name="40% - Accent2 24" xfId="1548"/>
    <cellStyle name="40% - Accent2 24 2" xfId="1549"/>
    <cellStyle name="40% - Accent2 25" xfId="1550"/>
    <cellStyle name="40% - Accent2 25 2" xfId="1551"/>
    <cellStyle name="40% - Accent2 26" xfId="1552"/>
    <cellStyle name="40% - Accent2 26 2" xfId="1553"/>
    <cellStyle name="40% - Accent2 27" xfId="1554"/>
    <cellStyle name="40% - Accent2 27 2" xfId="1555"/>
    <cellStyle name="40% - Accent2 28" xfId="1556"/>
    <cellStyle name="40% - Accent2 28 2" xfId="1557"/>
    <cellStyle name="40% - Accent2 29" xfId="1558"/>
    <cellStyle name="40% - Accent2 29 2" xfId="1559"/>
    <cellStyle name="40% - Accent2 3" xfId="1560"/>
    <cellStyle name="40% - Accent2 3 2" xfId="1561"/>
    <cellStyle name="40% - Accent2 30" xfId="1562"/>
    <cellStyle name="40% - Accent2 30 2" xfId="1563"/>
    <cellStyle name="40% - Accent2 31" xfId="1564"/>
    <cellStyle name="40% - Accent2 31 2" xfId="1565"/>
    <cellStyle name="40% - Accent2 32" xfId="1566"/>
    <cellStyle name="40% - Accent2 32 2" xfId="1567"/>
    <cellStyle name="40% - Accent2 33" xfId="1568"/>
    <cellStyle name="40% - Accent2 33 2" xfId="1569"/>
    <cellStyle name="40% - Accent2 34" xfId="1570"/>
    <cellStyle name="40% - Accent2 34 2" xfId="1571"/>
    <cellStyle name="40% - Accent2 35" xfId="1572"/>
    <cellStyle name="40% - Accent2 35 2" xfId="1573"/>
    <cellStyle name="40% - Accent2 36" xfId="1574"/>
    <cellStyle name="40% - Accent2 36 2" xfId="1575"/>
    <cellStyle name="40% - Accent2 37" xfId="1576"/>
    <cellStyle name="40% - Accent2 37 2" xfId="1577"/>
    <cellStyle name="40% - Accent2 38" xfId="1578"/>
    <cellStyle name="40% - Accent2 38 2" xfId="1579"/>
    <cellStyle name="40% - Accent2 39" xfId="1580"/>
    <cellStyle name="40% - Accent2 39 2" xfId="1581"/>
    <cellStyle name="40% - Accent2 4" xfId="1582"/>
    <cellStyle name="40% - Accent2 4 2" xfId="1583"/>
    <cellStyle name="40% - Accent2 40" xfId="1584"/>
    <cellStyle name="40% - Accent2 40 2" xfId="1585"/>
    <cellStyle name="40% - Accent2 41" xfId="1586"/>
    <cellStyle name="40% - Accent2 41 2" xfId="1587"/>
    <cellStyle name="40% - Accent2 42" xfId="1588"/>
    <cellStyle name="40% - Accent2 42 2" xfId="1589"/>
    <cellStyle name="40% - Accent2 43" xfId="1590"/>
    <cellStyle name="40% - Accent2 43 2" xfId="1591"/>
    <cellStyle name="40% - Accent2 44" xfId="1592"/>
    <cellStyle name="40% - Accent2 44 2" xfId="1593"/>
    <cellStyle name="40% - Accent2 45" xfId="1594"/>
    <cellStyle name="40% - Accent2 45 2" xfId="1595"/>
    <cellStyle name="40% - Accent2 46" xfId="1596"/>
    <cellStyle name="40% - Accent2 46 2" xfId="1597"/>
    <cellStyle name="40% - Accent2 47" xfId="1598"/>
    <cellStyle name="40% - Accent2 47 2" xfId="1599"/>
    <cellStyle name="40% - Accent2 48" xfId="1600"/>
    <cellStyle name="40% - Accent2 48 2" xfId="1601"/>
    <cellStyle name="40% - Accent2 49" xfId="1602"/>
    <cellStyle name="40% - Accent2 49 2" xfId="1603"/>
    <cellStyle name="40% - Accent2 5" xfId="1604"/>
    <cellStyle name="40% - Accent2 5 2" xfId="1605"/>
    <cellStyle name="40% - Accent2 50" xfId="1606"/>
    <cellStyle name="40% - Accent2 50 2" xfId="1607"/>
    <cellStyle name="40% - Accent2 51" xfId="1608"/>
    <cellStyle name="40% - Accent2 51 2" xfId="1609"/>
    <cellStyle name="40% - Accent2 52" xfId="1610"/>
    <cellStyle name="40% - Accent2 52 2" xfId="1611"/>
    <cellStyle name="40% - Accent2 53" xfId="1612"/>
    <cellStyle name="40% - Accent2 53 2" xfId="1613"/>
    <cellStyle name="40% - Accent2 54" xfId="1614"/>
    <cellStyle name="40% - Accent2 54 2" xfId="1615"/>
    <cellStyle name="40% - Accent2 55" xfId="1616"/>
    <cellStyle name="40% - Accent2 55 2" xfId="1617"/>
    <cellStyle name="40% - Accent2 56" xfId="1618"/>
    <cellStyle name="40% - Accent2 56 2" xfId="1619"/>
    <cellStyle name="40% - Accent2 57" xfId="1620"/>
    <cellStyle name="40% - Accent2 57 2" xfId="1621"/>
    <cellStyle name="40% - Accent2 58" xfId="1622"/>
    <cellStyle name="40% - Accent2 58 2" xfId="1623"/>
    <cellStyle name="40% - Accent2 59" xfId="1624"/>
    <cellStyle name="40% - Accent2 59 2" xfId="1625"/>
    <cellStyle name="40% - Accent2 6" xfId="1626"/>
    <cellStyle name="40% - Accent2 6 2" xfId="1627"/>
    <cellStyle name="40% - Accent2 60" xfId="1628"/>
    <cellStyle name="40% - Accent2 60 2" xfId="1629"/>
    <cellStyle name="40% - Accent2 61" xfId="1630"/>
    <cellStyle name="40% - Accent2 61 2" xfId="1631"/>
    <cellStyle name="40% - Accent2 62" xfId="1632"/>
    <cellStyle name="40% - Accent2 62 2" xfId="1633"/>
    <cellStyle name="40% - Accent2 63" xfId="1634"/>
    <cellStyle name="40% - Accent2 63 2" xfId="1635"/>
    <cellStyle name="40% - Accent2 64" xfId="1636"/>
    <cellStyle name="40% - Accent2 64 2" xfId="1637"/>
    <cellStyle name="40% - Accent2 65" xfId="1638"/>
    <cellStyle name="40% - Accent2 65 2" xfId="1639"/>
    <cellStyle name="40% - Accent2 66" xfId="1640"/>
    <cellStyle name="40% - Accent2 66 2" xfId="1641"/>
    <cellStyle name="40% - Accent2 67" xfId="1642"/>
    <cellStyle name="40% - Accent2 67 2" xfId="1643"/>
    <cellStyle name="40% - Accent2 68" xfId="1644"/>
    <cellStyle name="40% - Accent2 68 2" xfId="1645"/>
    <cellStyle name="40% - Accent2 69" xfId="1646"/>
    <cellStyle name="40% - Accent2 69 2" xfId="1647"/>
    <cellStyle name="40% - Accent2 7" xfId="1648"/>
    <cellStyle name="40% - Accent2 7 2" xfId="1649"/>
    <cellStyle name="40% - Accent2 70" xfId="1650"/>
    <cellStyle name="40% - Accent2 70 2" xfId="1651"/>
    <cellStyle name="40% - Accent2 71" xfId="1652"/>
    <cellStyle name="40% - Accent2 71 2" xfId="1653"/>
    <cellStyle name="40% - Accent2 72" xfId="1654"/>
    <cellStyle name="40% - Accent2 72 2" xfId="1655"/>
    <cellStyle name="40% - Accent2 73" xfId="1656"/>
    <cellStyle name="40% - Accent2 73 2" xfId="1657"/>
    <cellStyle name="40% - Accent2 74" xfId="1658"/>
    <cellStyle name="40% - Accent2 74 2" xfId="1659"/>
    <cellStyle name="40% - Accent2 75" xfId="1660"/>
    <cellStyle name="40% - Accent2 75 2" xfId="1661"/>
    <cellStyle name="40% - Accent2 76" xfId="1662"/>
    <cellStyle name="40% - Accent2 76 2" xfId="1663"/>
    <cellStyle name="40% - Accent2 77" xfId="1664"/>
    <cellStyle name="40% - Accent2 77 2" xfId="1665"/>
    <cellStyle name="40% - Accent2 78" xfId="1666"/>
    <cellStyle name="40% - Accent2 78 2" xfId="1667"/>
    <cellStyle name="40% - Accent2 79" xfId="1668"/>
    <cellStyle name="40% - Accent2 79 2" xfId="1669"/>
    <cellStyle name="40% - Accent2 8" xfId="1670"/>
    <cellStyle name="40% - Accent2 8 2" xfId="1671"/>
    <cellStyle name="40% - Accent2 80" xfId="1672"/>
    <cellStyle name="40% - Accent2 80 2" xfId="1673"/>
    <cellStyle name="40% - Accent2 81" xfId="1674"/>
    <cellStyle name="40% - Accent2 81 2" xfId="1675"/>
    <cellStyle name="40% - Accent2 82" xfId="1676"/>
    <cellStyle name="40% - Accent2 82 2" xfId="1677"/>
    <cellStyle name="40% - Accent2 83" xfId="1678"/>
    <cellStyle name="40% - Accent2 83 2" xfId="1679"/>
    <cellStyle name="40% - Accent2 84" xfId="1680"/>
    <cellStyle name="40% - Accent2 84 2" xfId="1681"/>
    <cellStyle name="40% - Accent2 85" xfId="1682"/>
    <cellStyle name="40% - Accent2 85 2" xfId="1683"/>
    <cellStyle name="40% - Accent2 86" xfId="1684"/>
    <cellStyle name="40% - Accent2 86 2" xfId="1685"/>
    <cellStyle name="40% - Accent2 87" xfId="1686"/>
    <cellStyle name="40% - Accent2 87 2" xfId="1687"/>
    <cellStyle name="40% - Accent2 88" xfId="1688"/>
    <cellStyle name="40% - Accent2 88 2" xfId="1689"/>
    <cellStyle name="40% - Accent2 89" xfId="1690"/>
    <cellStyle name="40% - Accent2 89 2" xfId="1691"/>
    <cellStyle name="40% - Accent2 9" xfId="1692"/>
    <cellStyle name="40% - Accent2 9 2" xfId="1693"/>
    <cellStyle name="40% - Accent2 90" xfId="1694"/>
    <cellStyle name="40% - Accent2 90 2" xfId="1695"/>
    <cellStyle name="40% - Accent2 91" xfId="1696"/>
    <cellStyle name="40% - Accent2 91 2" xfId="1697"/>
    <cellStyle name="40% - Accent2 92" xfId="1698"/>
    <cellStyle name="40% - Accent2 92 2" xfId="1699"/>
    <cellStyle name="40% - Accent2 93" xfId="1700"/>
    <cellStyle name="40% - Accent2 93 2" xfId="1701"/>
    <cellStyle name="40% - Accent2 94" xfId="1702"/>
    <cellStyle name="40% - Accent2 94 2" xfId="1703"/>
    <cellStyle name="40% - Accent2 95" xfId="1704"/>
    <cellStyle name="40% - Accent2 95 2" xfId="1705"/>
    <cellStyle name="40% - Accent2 96" xfId="1706"/>
    <cellStyle name="40% - Accent2 96 2" xfId="1707"/>
    <cellStyle name="40% - Accent2 97" xfId="1708"/>
    <cellStyle name="40% - Accent2 97 2" xfId="1709"/>
    <cellStyle name="40% - Accent2 98" xfId="1710"/>
    <cellStyle name="40% - Accent2 98 2" xfId="1711"/>
    <cellStyle name="40% - Accent2 99" xfId="1712"/>
    <cellStyle name="40% - Accent2 99 2" xfId="1713"/>
    <cellStyle name="40% - Accent3 10" xfId="1714"/>
    <cellStyle name="40% - Accent3 10 2" xfId="1715"/>
    <cellStyle name="40% - Accent3 11" xfId="1716"/>
    <cellStyle name="40% - Accent3 11 2" xfId="1717"/>
    <cellStyle name="40% - Accent3 12" xfId="1718"/>
    <cellStyle name="40% - Accent3 12 2" xfId="1719"/>
    <cellStyle name="40% - Accent3 13" xfId="1720"/>
    <cellStyle name="40% - Accent3 13 2" xfId="1721"/>
    <cellStyle name="40% - Accent3 14" xfId="1722"/>
    <cellStyle name="40% - Accent3 14 2" xfId="1723"/>
    <cellStyle name="40% - Accent3 15" xfId="1724"/>
    <cellStyle name="40% - Accent3 15 2" xfId="1725"/>
    <cellStyle name="40% - Accent3 16" xfId="1726"/>
    <cellStyle name="40% - Accent3 16 2" xfId="1727"/>
    <cellStyle name="40% - Accent3 17" xfId="1728"/>
    <cellStyle name="40% - Accent3 17 2" xfId="1729"/>
    <cellStyle name="40% - Accent3 18" xfId="1730"/>
    <cellStyle name="40% - Accent3 18 2" xfId="1731"/>
    <cellStyle name="40% - Accent3 19" xfId="1732"/>
    <cellStyle name="40% - Accent3 19 2" xfId="1733"/>
    <cellStyle name="40% - Accent3 2" xfId="1734"/>
    <cellStyle name="40% - Accent3 2 10" xfId="1735"/>
    <cellStyle name="40% - Accent3 2 10 2" xfId="1736"/>
    <cellStyle name="40% - Accent3 2 11" xfId="1737"/>
    <cellStyle name="40% - Accent3 2 2" xfId="1738"/>
    <cellStyle name="40% - Accent3 2 2 2" xfId="1739"/>
    <cellStyle name="40% - Accent3 2 3" xfId="1740"/>
    <cellStyle name="40% - Accent3 2 3 2" xfId="1741"/>
    <cellStyle name="40% - Accent3 2 4" xfId="1742"/>
    <cellStyle name="40% - Accent3 2 4 2" xfId="1743"/>
    <cellStyle name="40% - Accent3 2 5" xfId="1744"/>
    <cellStyle name="40% - Accent3 2 5 2" xfId="1745"/>
    <cellStyle name="40% - Accent3 2 6" xfId="1746"/>
    <cellStyle name="40% - Accent3 2 6 2" xfId="1747"/>
    <cellStyle name="40% - Accent3 2 7" xfId="1748"/>
    <cellStyle name="40% - Accent3 2 7 2" xfId="1749"/>
    <cellStyle name="40% - Accent3 2 8" xfId="1750"/>
    <cellStyle name="40% - Accent3 2 8 2" xfId="1751"/>
    <cellStyle name="40% - Accent3 2 9" xfId="1752"/>
    <cellStyle name="40% - Accent3 2 9 2" xfId="1753"/>
    <cellStyle name="40% - Accent3 20" xfId="1754"/>
    <cellStyle name="40% - Accent3 20 2" xfId="1755"/>
    <cellStyle name="40% - Accent3 21" xfId="1756"/>
    <cellStyle name="40% - Accent3 21 2" xfId="1757"/>
    <cellStyle name="40% - Accent3 22" xfId="1758"/>
    <cellStyle name="40% - Accent3 22 2" xfId="1759"/>
    <cellStyle name="40% - Accent3 23" xfId="1760"/>
    <cellStyle name="40% - Accent3 23 2" xfId="1761"/>
    <cellStyle name="40% - Accent3 24" xfId="1762"/>
    <cellStyle name="40% - Accent3 24 2" xfId="1763"/>
    <cellStyle name="40% - Accent3 25" xfId="1764"/>
    <cellStyle name="40% - Accent3 25 2" xfId="1765"/>
    <cellStyle name="40% - Accent3 26" xfId="1766"/>
    <cellStyle name="40% - Accent3 26 2" xfId="1767"/>
    <cellStyle name="40% - Accent3 27" xfId="1768"/>
    <cellStyle name="40% - Accent3 27 2" xfId="1769"/>
    <cellStyle name="40% - Accent3 28" xfId="1770"/>
    <cellStyle name="40% - Accent3 28 2" xfId="1771"/>
    <cellStyle name="40% - Accent3 29" xfId="1772"/>
    <cellStyle name="40% - Accent3 29 2" xfId="1773"/>
    <cellStyle name="40% - Accent3 3" xfId="1774"/>
    <cellStyle name="40% - Accent3 3 2" xfId="1775"/>
    <cellStyle name="40% - Accent3 30" xfId="1776"/>
    <cellStyle name="40% - Accent3 30 2" xfId="1777"/>
    <cellStyle name="40% - Accent3 31" xfId="1778"/>
    <cellStyle name="40% - Accent3 31 2" xfId="1779"/>
    <cellStyle name="40% - Accent3 32" xfId="1780"/>
    <cellStyle name="40% - Accent3 32 2" xfId="1781"/>
    <cellStyle name="40% - Accent3 33" xfId="1782"/>
    <cellStyle name="40% - Accent3 33 2" xfId="1783"/>
    <cellStyle name="40% - Accent3 34" xfId="1784"/>
    <cellStyle name="40% - Accent3 34 2" xfId="1785"/>
    <cellStyle name="40% - Accent3 35" xfId="1786"/>
    <cellStyle name="40% - Accent3 35 2" xfId="1787"/>
    <cellStyle name="40% - Accent3 36" xfId="1788"/>
    <cellStyle name="40% - Accent3 36 2" xfId="1789"/>
    <cellStyle name="40% - Accent3 37" xfId="1790"/>
    <cellStyle name="40% - Accent3 37 2" xfId="1791"/>
    <cellStyle name="40% - Accent3 38" xfId="1792"/>
    <cellStyle name="40% - Accent3 38 2" xfId="1793"/>
    <cellStyle name="40% - Accent3 39" xfId="1794"/>
    <cellStyle name="40% - Accent3 39 2" xfId="1795"/>
    <cellStyle name="40% - Accent3 4" xfId="1796"/>
    <cellStyle name="40% - Accent3 4 2" xfId="1797"/>
    <cellStyle name="40% - Accent3 40" xfId="1798"/>
    <cellStyle name="40% - Accent3 40 2" xfId="1799"/>
    <cellStyle name="40% - Accent3 41" xfId="1800"/>
    <cellStyle name="40% - Accent3 41 2" xfId="1801"/>
    <cellStyle name="40% - Accent3 42" xfId="1802"/>
    <cellStyle name="40% - Accent3 42 2" xfId="1803"/>
    <cellStyle name="40% - Accent3 43" xfId="1804"/>
    <cellStyle name="40% - Accent3 43 2" xfId="1805"/>
    <cellStyle name="40% - Accent3 44" xfId="1806"/>
    <cellStyle name="40% - Accent3 44 2" xfId="1807"/>
    <cellStyle name="40% - Accent3 45" xfId="1808"/>
    <cellStyle name="40% - Accent3 45 2" xfId="1809"/>
    <cellStyle name="40% - Accent3 46" xfId="1810"/>
    <cellStyle name="40% - Accent3 46 2" xfId="1811"/>
    <cellStyle name="40% - Accent3 47" xfId="1812"/>
    <cellStyle name="40% - Accent3 47 2" xfId="1813"/>
    <cellStyle name="40% - Accent3 48" xfId="1814"/>
    <cellStyle name="40% - Accent3 48 2" xfId="1815"/>
    <cellStyle name="40% - Accent3 49" xfId="1816"/>
    <cellStyle name="40% - Accent3 49 2" xfId="1817"/>
    <cellStyle name="40% - Accent3 5" xfId="1818"/>
    <cellStyle name="40% - Accent3 5 2" xfId="1819"/>
    <cellStyle name="40% - Accent3 50" xfId="1820"/>
    <cellStyle name="40% - Accent3 50 2" xfId="1821"/>
    <cellStyle name="40% - Accent3 51" xfId="1822"/>
    <cellStyle name="40% - Accent3 51 2" xfId="1823"/>
    <cellStyle name="40% - Accent3 52" xfId="1824"/>
    <cellStyle name="40% - Accent3 52 2" xfId="1825"/>
    <cellStyle name="40% - Accent3 53" xfId="1826"/>
    <cellStyle name="40% - Accent3 53 2" xfId="1827"/>
    <cellStyle name="40% - Accent3 54" xfId="1828"/>
    <cellStyle name="40% - Accent3 54 2" xfId="1829"/>
    <cellStyle name="40% - Accent3 55" xfId="1830"/>
    <cellStyle name="40% - Accent3 55 2" xfId="1831"/>
    <cellStyle name="40% - Accent3 56" xfId="1832"/>
    <cellStyle name="40% - Accent3 56 2" xfId="1833"/>
    <cellStyle name="40% - Accent3 57" xfId="1834"/>
    <cellStyle name="40% - Accent3 57 2" xfId="1835"/>
    <cellStyle name="40% - Accent3 58" xfId="1836"/>
    <cellStyle name="40% - Accent3 58 2" xfId="1837"/>
    <cellStyle name="40% - Accent3 59" xfId="1838"/>
    <cellStyle name="40% - Accent3 59 2" xfId="1839"/>
    <cellStyle name="40% - Accent3 6" xfId="1840"/>
    <cellStyle name="40% - Accent3 6 2" xfId="1841"/>
    <cellStyle name="40% - Accent3 60" xfId="1842"/>
    <cellStyle name="40% - Accent3 60 2" xfId="1843"/>
    <cellStyle name="40% - Accent3 61" xfId="1844"/>
    <cellStyle name="40% - Accent3 61 2" xfId="1845"/>
    <cellStyle name="40% - Accent3 62" xfId="1846"/>
    <cellStyle name="40% - Accent3 62 2" xfId="1847"/>
    <cellStyle name="40% - Accent3 63" xfId="1848"/>
    <cellStyle name="40% - Accent3 63 2" xfId="1849"/>
    <cellStyle name="40% - Accent3 64" xfId="1850"/>
    <cellStyle name="40% - Accent3 64 2" xfId="1851"/>
    <cellStyle name="40% - Accent3 65" xfId="1852"/>
    <cellStyle name="40% - Accent3 65 2" xfId="1853"/>
    <cellStyle name="40% - Accent3 66" xfId="1854"/>
    <cellStyle name="40% - Accent3 66 2" xfId="1855"/>
    <cellStyle name="40% - Accent3 67" xfId="1856"/>
    <cellStyle name="40% - Accent3 67 2" xfId="1857"/>
    <cellStyle name="40% - Accent3 68" xfId="1858"/>
    <cellStyle name="40% - Accent3 68 2" xfId="1859"/>
    <cellStyle name="40% - Accent3 69" xfId="1860"/>
    <cellStyle name="40% - Accent3 69 2" xfId="1861"/>
    <cellStyle name="40% - Accent3 7" xfId="1862"/>
    <cellStyle name="40% - Accent3 7 2" xfId="1863"/>
    <cellStyle name="40% - Accent3 70" xfId="1864"/>
    <cellStyle name="40% - Accent3 70 2" xfId="1865"/>
    <cellStyle name="40% - Accent3 71" xfId="1866"/>
    <cellStyle name="40% - Accent3 71 2" xfId="1867"/>
    <cellStyle name="40% - Accent3 72" xfId="1868"/>
    <cellStyle name="40% - Accent3 72 2" xfId="1869"/>
    <cellStyle name="40% - Accent3 73" xfId="1870"/>
    <cellStyle name="40% - Accent3 73 2" xfId="1871"/>
    <cellStyle name="40% - Accent3 74" xfId="1872"/>
    <cellStyle name="40% - Accent3 74 2" xfId="1873"/>
    <cellStyle name="40% - Accent3 75" xfId="1874"/>
    <cellStyle name="40% - Accent3 75 2" xfId="1875"/>
    <cellStyle name="40% - Accent3 76" xfId="1876"/>
    <cellStyle name="40% - Accent3 76 2" xfId="1877"/>
    <cellStyle name="40% - Accent3 77" xfId="1878"/>
    <cellStyle name="40% - Accent3 77 2" xfId="1879"/>
    <cellStyle name="40% - Accent3 78" xfId="1880"/>
    <cellStyle name="40% - Accent3 78 2" xfId="1881"/>
    <cellStyle name="40% - Accent3 79" xfId="1882"/>
    <cellStyle name="40% - Accent3 79 2" xfId="1883"/>
    <cellStyle name="40% - Accent3 8" xfId="1884"/>
    <cellStyle name="40% - Accent3 8 2" xfId="1885"/>
    <cellStyle name="40% - Accent3 80" xfId="1886"/>
    <cellStyle name="40% - Accent3 80 2" xfId="1887"/>
    <cellStyle name="40% - Accent3 81" xfId="1888"/>
    <cellStyle name="40% - Accent3 81 2" xfId="1889"/>
    <cellStyle name="40% - Accent3 82" xfId="1890"/>
    <cellStyle name="40% - Accent3 82 2" xfId="1891"/>
    <cellStyle name="40% - Accent3 83" xfId="1892"/>
    <cellStyle name="40% - Accent3 83 2" xfId="1893"/>
    <cellStyle name="40% - Accent3 84" xfId="1894"/>
    <cellStyle name="40% - Accent3 84 2" xfId="1895"/>
    <cellStyle name="40% - Accent3 85" xfId="1896"/>
    <cellStyle name="40% - Accent3 85 2" xfId="1897"/>
    <cellStyle name="40% - Accent3 86" xfId="1898"/>
    <cellStyle name="40% - Accent3 86 2" xfId="1899"/>
    <cellStyle name="40% - Accent3 87" xfId="1900"/>
    <cellStyle name="40% - Accent3 87 2" xfId="1901"/>
    <cellStyle name="40% - Accent3 88" xfId="1902"/>
    <cellStyle name="40% - Accent3 88 2" xfId="1903"/>
    <cellStyle name="40% - Accent3 89" xfId="1904"/>
    <cellStyle name="40% - Accent3 89 2" xfId="1905"/>
    <cellStyle name="40% - Accent3 9" xfId="1906"/>
    <cellStyle name="40% - Accent3 9 2" xfId="1907"/>
    <cellStyle name="40% - Accent3 90" xfId="1908"/>
    <cellStyle name="40% - Accent3 90 2" xfId="1909"/>
    <cellStyle name="40% - Accent3 91" xfId="1910"/>
    <cellStyle name="40% - Accent3 91 2" xfId="1911"/>
    <cellStyle name="40% - Accent3 92" xfId="1912"/>
    <cellStyle name="40% - Accent3 92 2" xfId="1913"/>
    <cellStyle name="40% - Accent3 93" xfId="1914"/>
    <cellStyle name="40% - Accent3 93 2" xfId="1915"/>
    <cellStyle name="40% - Accent3 94" xfId="1916"/>
    <cellStyle name="40% - Accent3 94 2" xfId="1917"/>
    <cellStyle name="40% - Accent3 95" xfId="1918"/>
    <cellStyle name="40% - Accent3 95 2" xfId="1919"/>
    <cellStyle name="40% - Accent3 96" xfId="1920"/>
    <cellStyle name="40% - Accent3 96 2" xfId="1921"/>
    <cellStyle name="40% - Accent3 97" xfId="1922"/>
    <cellStyle name="40% - Accent3 97 2" xfId="1923"/>
    <cellStyle name="40% - Accent3 98" xfId="1924"/>
    <cellStyle name="40% - Accent3 98 2" xfId="1925"/>
    <cellStyle name="40% - Accent3 99" xfId="1926"/>
    <cellStyle name="40% - Accent3 99 2" xfId="1927"/>
    <cellStyle name="40% - Accent4 10" xfId="1928"/>
    <cellStyle name="40% - Accent4 10 2" xfId="1929"/>
    <cellStyle name="40% - Accent4 11" xfId="1930"/>
    <cellStyle name="40% - Accent4 11 2" xfId="1931"/>
    <cellStyle name="40% - Accent4 12" xfId="1932"/>
    <cellStyle name="40% - Accent4 12 2" xfId="1933"/>
    <cellStyle name="40% - Accent4 13" xfId="1934"/>
    <cellStyle name="40% - Accent4 13 2" xfId="1935"/>
    <cellStyle name="40% - Accent4 14" xfId="1936"/>
    <cellStyle name="40% - Accent4 14 2" xfId="1937"/>
    <cellStyle name="40% - Accent4 15" xfId="1938"/>
    <cellStyle name="40% - Accent4 15 2" xfId="1939"/>
    <cellStyle name="40% - Accent4 16" xfId="1940"/>
    <cellStyle name="40% - Accent4 16 2" xfId="1941"/>
    <cellStyle name="40% - Accent4 17" xfId="1942"/>
    <cellStyle name="40% - Accent4 17 2" xfId="1943"/>
    <cellStyle name="40% - Accent4 18" xfId="1944"/>
    <cellStyle name="40% - Accent4 18 2" xfId="1945"/>
    <cellStyle name="40% - Accent4 19" xfId="1946"/>
    <cellStyle name="40% - Accent4 19 2" xfId="1947"/>
    <cellStyle name="40% - Accent4 2" xfId="1948"/>
    <cellStyle name="40% - Accent4 2 10" xfId="1949"/>
    <cellStyle name="40% - Accent4 2 10 2" xfId="1950"/>
    <cellStyle name="40% - Accent4 2 11" xfId="1951"/>
    <cellStyle name="40% - Accent4 2 2" xfId="1952"/>
    <cellStyle name="40% - Accent4 2 2 2" xfId="1953"/>
    <cellStyle name="40% - Accent4 2 3" xfId="1954"/>
    <cellStyle name="40% - Accent4 2 3 2" xfId="1955"/>
    <cellStyle name="40% - Accent4 2 4" xfId="1956"/>
    <cellStyle name="40% - Accent4 2 4 2" xfId="1957"/>
    <cellStyle name="40% - Accent4 2 5" xfId="1958"/>
    <cellStyle name="40% - Accent4 2 5 2" xfId="1959"/>
    <cellStyle name="40% - Accent4 2 6" xfId="1960"/>
    <cellStyle name="40% - Accent4 2 6 2" xfId="1961"/>
    <cellStyle name="40% - Accent4 2 7" xfId="1962"/>
    <cellStyle name="40% - Accent4 2 7 2" xfId="1963"/>
    <cellStyle name="40% - Accent4 2 8" xfId="1964"/>
    <cellStyle name="40% - Accent4 2 8 2" xfId="1965"/>
    <cellStyle name="40% - Accent4 2 9" xfId="1966"/>
    <cellStyle name="40% - Accent4 2 9 2" xfId="1967"/>
    <cellStyle name="40% - Accent4 20" xfId="1968"/>
    <cellStyle name="40% - Accent4 20 2" xfId="1969"/>
    <cellStyle name="40% - Accent4 21" xfId="1970"/>
    <cellStyle name="40% - Accent4 21 2" xfId="1971"/>
    <cellStyle name="40% - Accent4 22" xfId="1972"/>
    <cellStyle name="40% - Accent4 22 2" xfId="1973"/>
    <cellStyle name="40% - Accent4 23" xfId="1974"/>
    <cellStyle name="40% - Accent4 23 2" xfId="1975"/>
    <cellStyle name="40% - Accent4 24" xfId="1976"/>
    <cellStyle name="40% - Accent4 24 2" xfId="1977"/>
    <cellStyle name="40% - Accent4 25" xfId="1978"/>
    <cellStyle name="40% - Accent4 25 2" xfId="1979"/>
    <cellStyle name="40% - Accent4 26" xfId="1980"/>
    <cellStyle name="40% - Accent4 26 2" xfId="1981"/>
    <cellStyle name="40% - Accent4 27" xfId="1982"/>
    <cellStyle name="40% - Accent4 27 2" xfId="1983"/>
    <cellStyle name="40% - Accent4 28" xfId="1984"/>
    <cellStyle name="40% - Accent4 28 2" xfId="1985"/>
    <cellStyle name="40% - Accent4 29" xfId="1986"/>
    <cellStyle name="40% - Accent4 29 2" xfId="1987"/>
    <cellStyle name="40% - Accent4 3" xfId="1988"/>
    <cellStyle name="40% - Accent4 3 2" xfId="1989"/>
    <cellStyle name="40% - Accent4 30" xfId="1990"/>
    <cellStyle name="40% - Accent4 30 2" xfId="1991"/>
    <cellStyle name="40% - Accent4 31" xfId="1992"/>
    <cellStyle name="40% - Accent4 31 2" xfId="1993"/>
    <cellStyle name="40% - Accent4 32" xfId="1994"/>
    <cellStyle name="40% - Accent4 32 2" xfId="1995"/>
    <cellStyle name="40% - Accent4 33" xfId="1996"/>
    <cellStyle name="40% - Accent4 33 2" xfId="1997"/>
    <cellStyle name="40% - Accent4 34" xfId="1998"/>
    <cellStyle name="40% - Accent4 34 2" xfId="1999"/>
    <cellStyle name="40% - Accent4 35" xfId="2000"/>
    <cellStyle name="40% - Accent4 35 2" xfId="2001"/>
    <cellStyle name="40% - Accent4 36" xfId="2002"/>
    <cellStyle name="40% - Accent4 36 2" xfId="2003"/>
    <cellStyle name="40% - Accent4 37" xfId="2004"/>
    <cellStyle name="40% - Accent4 37 2" xfId="2005"/>
    <cellStyle name="40% - Accent4 38" xfId="2006"/>
    <cellStyle name="40% - Accent4 38 2" xfId="2007"/>
    <cellStyle name="40% - Accent4 39" xfId="2008"/>
    <cellStyle name="40% - Accent4 39 2" xfId="2009"/>
    <cellStyle name="40% - Accent4 4" xfId="2010"/>
    <cellStyle name="40% - Accent4 4 2" xfId="2011"/>
    <cellStyle name="40% - Accent4 40" xfId="2012"/>
    <cellStyle name="40% - Accent4 40 2" xfId="2013"/>
    <cellStyle name="40% - Accent4 41" xfId="2014"/>
    <cellStyle name="40% - Accent4 41 2" xfId="2015"/>
    <cellStyle name="40% - Accent4 42" xfId="2016"/>
    <cellStyle name="40% - Accent4 42 2" xfId="2017"/>
    <cellStyle name="40% - Accent4 43" xfId="2018"/>
    <cellStyle name="40% - Accent4 43 2" xfId="2019"/>
    <cellStyle name="40% - Accent4 44" xfId="2020"/>
    <cellStyle name="40% - Accent4 44 2" xfId="2021"/>
    <cellStyle name="40% - Accent4 45" xfId="2022"/>
    <cellStyle name="40% - Accent4 45 2" xfId="2023"/>
    <cellStyle name="40% - Accent4 46" xfId="2024"/>
    <cellStyle name="40% - Accent4 46 2" xfId="2025"/>
    <cellStyle name="40% - Accent4 47" xfId="2026"/>
    <cellStyle name="40% - Accent4 47 2" xfId="2027"/>
    <cellStyle name="40% - Accent4 48" xfId="2028"/>
    <cellStyle name="40% - Accent4 48 2" xfId="2029"/>
    <cellStyle name="40% - Accent4 49" xfId="2030"/>
    <cellStyle name="40% - Accent4 49 2" xfId="2031"/>
    <cellStyle name="40% - Accent4 5" xfId="2032"/>
    <cellStyle name="40% - Accent4 5 2" xfId="2033"/>
    <cellStyle name="40% - Accent4 50" xfId="2034"/>
    <cellStyle name="40% - Accent4 50 2" xfId="2035"/>
    <cellStyle name="40% - Accent4 51" xfId="2036"/>
    <cellStyle name="40% - Accent4 51 2" xfId="2037"/>
    <cellStyle name="40% - Accent4 52" xfId="2038"/>
    <cellStyle name="40% - Accent4 52 2" xfId="2039"/>
    <cellStyle name="40% - Accent4 53" xfId="2040"/>
    <cellStyle name="40% - Accent4 53 2" xfId="2041"/>
    <cellStyle name="40% - Accent4 54" xfId="2042"/>
    <cellStyle name="40% - Accent4 54 2" xfId="2043"/>
    <cellStyle name="40% - Accent4 55" xfId="2044"/>
    <cellStyle name="40% - Accent4 55 2" xfId="2045"/>
    <cellStyle name="40% - Accent4 56" xfId="2046"/>
    <cellStyle name="40% - Accent4 56 2" xfId="2047"/>
    <cellStyle name="40% - Accent4 57" xfId="2048"/>
    <cellStyle name="40% - Accent4 57 2" xfId="2049"/>
    <cellStyle name="40% - Accent4 58" xfId="2050"/>
    <cellStyle name="40% - Accent4 58 2" xfId="2051"/>
    <cellStyle name="40% - Accent4 59" xfId="2052"/>
    <cellStyle name="40% - Accent4 59 2" xfId="2053"/>
    <cellStyle name="40% - Accent4 6" xfId="2054"/>
    <cellStyle name="40% - Accent4 6 2" xfId="2055"/>
    <cellStyle name="40% - Accent4 60" xfId="2056"/>
    <cellStyle name="40% - Accent4 60 2" xfId="2057"/>
    <cellStyle name="40% - Accent4 61" xfId="2058"/>
    <cellStyle name="40% - Accent4 61 2" xfId="2059"/>
    <cellStyle name="40% - Accent4 62" xfId="2060"/>
    <cellStyle name="40% - Accent4 62 2" xfId="2061"/>
    <cellStyle name="40% - Accent4 63" xfId="2062"/>
    <cellStyle name="40% - Accent4 63 2" xfId="2063"/>
    <cellStyle name="40% - Accent4 64" xfId="2064"/>
    <cellStyle name="40% - Accent4 64 2" xfId="2065"/>
    <cellStyle name="40% - Accent4 65" xfId="2066"/>
    <cellStyle name="40% - Accent4 65 2" xfId="2067"/>
    <cellStyle name="40% - Accent4 66" xfId="2068"/>
    <cellStyle name="40% - Accent4 66 2" xfId="2069"/>
    <cellStyle name="40% - Accent4 67" xfId="2070"/>
    <cellStyle name="40% - Accent4 67 2" xfId="2071"/>
    <cellStyle name="40% - Accent4 68" xfId="2072"/>
    <cellStyle name="40% - Accent4 68 2" xfId="2073"/>
    <cellStyle name="40% - Accent4 69" xfId="2074"/>
    <cellStyle name="40% - Accent4 69 2" xfId="2075"/>
    <cellStyle name="40% - Accent4 7" xfId="2076"/>
    <cellStyle name="40% - Accent4 7 2" xfId="2077"/>
    <cellStyle name="40% - Accent4 70" xfId="2078"/>
    <cellStyle name="40% - Accent4 70 2" xfId="2079"/>
    <cellStyle name="40% - Accent4 71" xfId="2080"/>
    <cellStyle name="40% - Accent4 71 2" xfId="2081"/>
    <cellStyle name="40% - Accent4 72" xfId="2082"/>
    <cellStyle name="40% - Accent4 72 2" xfId="2083"/>
    <cellStyle name="40% - Accent4 73" xfId="2084"/>
    <cellStyle name="40% - Accent4 73 2" xfId="2085"/>
    <cellStyle name="40% - Accent4 74" xfId="2086"/>
    <cellStyle name="40% - Accent4 74 2" xfId="2087"/>
    <cellStyle name="40% - Accent4 75" xfId="2088"/>
    <cellStyle name="40% - Accent4 75 2" xfId="2089"/>
    <cellStyle name="40% - Accent4 76" xfId="2090"/>
    <cellStyle name="40% - Accent4 76 2" xfId="2091"/>
    <cellStyle name="40% - Accent4 77" xfId="2092"/>
    <cellStyle name="40% - Accent4 77 2" xfId="2093"/>
    <cellStyle name="40% - Accent4 78" xfId="2094"/>
    <cellStyle name="40% - Accent4 78 2" xfId="2095"/>
    <cellStyle name="40% - Accent4 79" xfId="2096"/>
    <cellStyle name="40% - Accent4 79 2" xfId="2097"/>
    <cellStyle name="40% - Accent4 8" xfId="2098"/>
    <cellStyle name="40% - Accent4 8 2" xfId="2099"/>
    <cellStyle name="40% - Accent4 80" xfId="2100"/>
    <cellStyle name="40% - Accent4 80 2" xfId="2101"/>
    <cellStyle name="40% - Accent4 81" xfId="2102"/>
    <cellStyle name="40% - Accent4 81 2" xfId="2103"/>
    <cellStyle name="40% - Accent4 82" xfId="2104"/>
    <cellStyle name="40% - Accent4 82 2" xfId="2105"/>
    <cellStyle name="40% - Accent4 83" xfId="2106"/>
    <cellStyle name="40% - Accent4 83 2" xfId="2107"/>
    <cellStyle name="40% - Accent4 84" xfId="2108"/>
    <cellStyle name="40% - Accent4 84 2" xfId="2109"/>
    <cellStyle name="40% - Accent4 85" xfId="2110"/>
    <cellStyle name="40% - Accent4 85 2" xfId="2111"/>
    <cellStyle name="40% - Accent4 86" xfId="2112"/>
    <cellStyle name="40% - Accent4 86 2" xfId="2113"/>
    <cellStyle name="40% - Accent4 87" xfId="2114"/>
    <cellStyle name="40% - Accent4 87 2" xfId="2115"/>
    <cellStyle name="40% - Accent4 88" xfId="2116"/>
    <cellStyle name="40% - Accent4 88 2" xfId="2117"/>
    <cellStyle name="40% - Accent4 89" xfId="2118"/>
    <cellStyle name="40% - Accent4 89 2" xfId="2119"/>
    <cellStyle name="40% - Accent4 9" xfId="2120"/>
    <cellStyle name="40% - Accent4 9 2" xfId="2121"/>
    <cellStyle name="40% - Accent4 90" xfId="2122"/>
    <cellStyle name="40% - Accent4 90 2" xfId="2123"/>
    <cellStyle name="40% - Accent4 91" xfId="2124"/>
    <cellStyle name="40% - Accent4 91 2" xfId="2125"/>
    <cellStyle name="40% - Accent4 92" xfId="2126"/>
    <cellStyle name="40% - Accent4 92 2" xfId="2127"/>
    <cellStyle name="40% - Accent4 93" xfId="2128"/>
    <cellStyle name="40% - Accent4 93 2" xfId="2129"/>
    <cellStyle name="40% - Accent4 94" xfId="2130"/>
    <cellStyle name="40% - Accent4 94 2" xfId="2131"/>
    <cellStyle name="40% - Accent4 95" xfId="2132"/>
    <cellStyle name="40% - Accent4 95 2" xfId="2133"/>
    <cellStyle name="40% - Accent4 96" xfId="2134"/>
    <cellStyle name="40% - Accent4 96 2" xfId="2135"/>
    <cellStyle name="40% - Accent4 97" xfId="2136"/>
    <cellStyle name="40% - Accent4 97 2" xfId="2137"/>
    <cellStyle name="40% - Accent4 98" xfId="2138"/>
    <cellStyle name="40% - Accent4 98 2" xfId="2139"/>
    <cellStyle name="40% - Accent4 99" xfId="2140"/>
    <cellStyle name="40% - Accent4 99 2" xfId="2141"/>
    <cellStyle name="40% - Accent5 10" xfId="2142"/>
    <cellStyle name="40% - Accent5 10 2" xfId="2143"/>
    <cellStyle name="40% - Accent5 11" xfId="2144"/>
    <cellStyle name="40% - Accent5 11 2" xfId="2145"/>
    <cellStyle name="40% - Accent5 12" xfId="2146"/>
    <cellStyle name="40% - Accent5 12 2" xfId="2147"/>
    <cellStyle name="40% - Accent5 13" xfId="2148"/>
    <cellStyle name="40% - Accent5 13 2" xfId="2149"/>
    <cellStyle name="40% - Accent5 14" xfId="2150"/>
    <cellStyle name="40% - Accent5 14 2" xfId="2151"/>
    <cellStyle name="40% - Accent5 15" xfId="2152"/>
    <cellStyle name="40% - Accent5 15 2" xfId="2153"/>
    <cellStyle name="40% - Accent5 16" xfId="2154"/>
    <cellStyle name="40% - Accent5 16 2" xfId="2155"/>
    <cellStyle name="40% - Accent5 17" xfId="2156"/>
    <cellStyle name="40% - Accent5 17 2" xfId="2157"/>
    <cellStyle name="40% - Accent5 18" xfId="2158"/>
    <cellStyle name="40% - Accent5 18 2" xfId="2159"/>
    <cellStyle name="40% - Accent5 19" xfId="2160"/>
    <cellStyle name="40% - Accent5 19 2" xfId="2161"/>
    <cellStyle name="40% - Accent5 2" xfId="2162"/>
    <cellStyle name="40% - Accent5 2 10" xfId="2163"/>
    <cellStyle name="40% - Accent5 2 10 2" xfId="2164"/>
    <cellStyle name="40% - Accent5 2 11" xfId="2165"/>
    <cellStyle name="40% - Accent5 2 2" xfId="2166"/>
    <cellStyle name="40% - Accent5 2 2 2" xfId="2167"/>
    <cellStyle name="40% - Accent5 2 3" xfId="2168"/>
    <cellStyle name="40% - Accent5 2 3 2" xfId="2169"/>
    <cellStyle name="40% - Accent5 2 4" xfId="2170"/>
    <cellStyle name="40% - Accent5 2 4 2" xfId="2171"/>
    <cellStyle name="40% - Accent5 2 5" xfId="2172"/>
    <cellStyle name="40% - Accent5 2 5 2" xfId="2173"/>
    <cellStyle name="40% - Accent5 2 6" xfId="2174"/>
    <cellStyle name="40% - Accent5 2 6 2" xfId="2175"/>
    <cellStyle name="40% - Accent5 2 7" xfId="2176"/>
    <cellStyle name="40% - Accent5 2 7 2" xfId="2177"/>
    <cellStyle name="40% - Accent5 2 8" xfId="2178"/>
    <cellStyle name="40% - Accent5 2 8 2" xfId="2179"/>
    <cellStyle name="40% - Accent5 2 9" xfId="2180"/>
    <cellStyle name="40% - Accent5 2 9 2" xfId="2181"/>
    <cellStyle name="40% - Accent5 20" xfId="2182"/>
    <cellStyle name="40% - Accent5 20 2" xfId="2183"/>
    <cellStyle name="40% - Accent5 21" xfId="2184"/>
    <cellStyle name="40% - Accent5 21 2" xfId="2185"/>
    <cellStyle name="40% - Accent5 22" xfId="2186"/>
    <cellStyle name="40% - Accent5 22 2" xfId="2187"/>
    <cellStyle name="40% - Accent5 23" xfId="2188"/>
    <cellStyle name="40% - Accent5 23 2" xfId="2189"/>
    <cellStyle name="40% - Accent5 24" xfId="2190"/>
    <cellStyle name="40% - Accent5 24 2" xfId="2191"/>
    <cellStyle name="40% - Accent5 25" xfId="2192"/>
    <cellStyle name="40% - Accent5 25 2" xfId="2193"/>
    <cellStyle name="40% - Accent5 26" xfId="2194"/>
    <cellStyle name="40% - Accent5 26 2" xfId="2195"/>
    <cellStyle name="40% - Accent5 27" xfId="2196"/>
    <cellStyle name="40% - Accent5 27 2" xfId="2197"/>
    <cellStyle name="40% - Accent5 28" xfId="2198"/>
    <cellStyle name="40% - Accent5 28 2" xfId="2199"/>
    <cellStyle name="40% - Accent5 29" xfId="2200"/>
    <cellStyle name="40% - Accent5 29 2" xfId="2201"/>
    <cellStyle name="40% - Accent5 3" xfId="2202"/>
    <cellStyle name="40% - Accent5 3 2" xfId="2203"/>
    <cellStyle name="40% - Accent5 30" xfId="2204"/>
    <cellStyle name="40% - Accent5 30 2" xfId="2205"/>
    <cellStyle name="40% - Accent5 31" xfId="2206"/>
    <cellStyle name="40% - Accent5 31 2" xfId="2207"/>
    <cellStyle name="40% - Accent5 32" xfId="2208"/>
    <cellStyle name="40% - Accent5 32 2" xfId="2209"/>
    <cellStyle name="40% - Accent5 33" xfId="2210"/>
    <cellStyle name="40% - Accent5 33 2" xfId="2211"/>
    <cellStyle name="40% - Accent5 34" xfId="2212"/>
    <cellStyle name="40% - Accent5 34 2" xfId="2213"/>
    <cellStyle name="40% - Accent5 35" xfId="2214"/>
    <cellStyle name="40% - Accent5 35 2" xfId="2215"/>
    <cellStyle name="40% - Accent5 36" xfId="2216"/>
    <cellStyle name="40% - Accent5 36 2" xfId="2217"/>
    <cellStyle name="40% - Accent5 37" xfId="2218"/>
    <cellStyle name="40% - Accent5 37 2" xfId="2219"/>
    <cellStyle name="40% - Accent5 38" xfId="2220"/>
    <cellStyle name="40% - Accent5 38 2" xfId="2221"/>
    <cellStyle name="40% - Accent5 39" xfId="2222"/>
    <cellStyle name="40% - Accent5 39 2" xfId="2223"/>
    <cellStyle name="40% - Accent5 4" xfId="2224"/>
    <cellStyle name="40% - Accent5 4 2" xfId="2225"/>
    <cellStyle name="40% - Accent5 40" xfId="2226"/>
    <cellStyle name="40% - Accent5 40 2" xfId="2227"/>
    <cellStyle name="40% - Accent5 41" xfId="2228"/>
    <cellStyle name="40% - Accent5 41 2" xfId="2229"/>
    <cellStyle name="40% - Accent5 42" xfId="2230"/>
    <cellStyle name="40% - Accent5 42 2" xfId="2231"/>
    <cellStyle name="40% - Accent5 43" xfId="2232"/>
    <cellStyle name="40% - Accent5 43 2" xfId="2233"/>
    <cellStyle name="40% - Accent5 44" xfId="2234"/>
    <cellStyle name="40% - Accent5 44 2" xfId="2235"/>
    <cellStyle name="40% - Accent5 45" xfId="2236"/>
    <cellStyle name="40% - Accent5 45 2" xfId="2237"/>
    <cellStyle name="40% - Accent5 46" xfId="2238"/>
    <cellStyle name="40% - Accent5 46 2" xfId="2239"/>
    <cellStyle name="40% - Accent5 47" xfId="2240"/>
    <cellStyle name="40% - Accent5 47 2" xfId="2241"/>
    <cellStyle name="40% - Accent5 48" xfId="2242"/>
    <cellStyle name="40% - Accent5 48 2" xfId="2243"/>
    <cellStyle name="40% - Accent5 49" xfId="2244"/>
    <cellStyle name="40% - Accent5 49 2" xfId="2245"/>
    <cellStyle name="40% - Accent5 5" xfId="2246"/>
    <cellStyle name="40% - Accent5 5 2" xfId="2247"/>
    <cellStyle name="40% - Accent5 50" xfId="2248"/>
    <cellStyle name="40% - Accent5 50 2" xfId="2249"/>
    <cellStyle name="40% - Accent5 51" xfId="2250"/>
    <cellStyle name="40% - Accent5 51 2" xfId="2251"/>
    <cellStyle name="40% - Accent5 52" xfId="2252"/>
    <cellStyle name="40% - Accent5 52 2" xfId="2253"/>
    <cellStyle name="40% - Accent5 53" xfId="2254"/>
    <cellStyle name="40% - Accent5 53 2" xfId="2255"/>
    <cellStyle name="40% - Accent5 54" xfId="2256"/>
    <cellStyle name="40% - Accent5 54 2" xfId="2257"/>
    <cellStyle name="40% - Accent5 55" xfId="2258"/>
    <cellStyle name="40% - Accent5 55 2" xfId="2259"/>
    <cellStyle name="40% - Accent5 56" xfId="2260"/>
    <cellStyle name="40% - Accent5 56 2" xfId="2261"/>
    <cellStyle name="40% - Accent5 57" xfId="2262"/>
    <cellStyle name="40% - Accent5 57 2" xfId="2263"/>
    <cellStyle name="40% - Accent5 58" xfId="2264"/>
    <cellStyle name="40% - Accent5 58 2" xfId="2265"/>
    <cellStyle name="40% - Accent5 59" xfId="2266"/>
    <cellStyle name="40% - Accent5 59 2" xfId="2267"/>
    <cellStyle name="40% - Accent5 6" xfId="2268"/>
    <cellStyle name="40% - Accent5 6 2" xfId="2269"/>
    <cellStyle name="40% - Accent5 60" xfId="2270"/>
    <cellStyle name="40% - Accent5 60 2" xfId="2271"/>
    <cellStyle name="40% - Accent5 61" xfId="2272"/>
    <cellStyle name="40% - Accent5 61 2" xfId="2273"/>
    <cellStyle name="40% - Accent5 62" xfId="2274"/>
    <cellStyle name="40% - Accent5 62 2" xfId="2275"/>
    <cellStyle name="40% - Accent5 63" xfId="2276"/>
    <cellStyle name="40% - Accent5 63 2" xfId="2277"/>
    <cellStyle name="40% - Accent5 64" xfId="2278"/>
    <cellStyle name="40% - Accent5 64 2" xfId="2279"/>
    <cellStyle name="40% - Accent5 65" xfId="2280"/>
    <cellStyle name="40% - Accent5 65 2" xfId="2281"/>
    <cellStyle name="40% - Accent5 66" xfId="2282"/>
    <cellStyle name="40% - Accent5 66 2" xfId="2283"/>
    <cellStyle name="40% - Accent5 67" xfId="2284"/>
    <cellStyle name="40% - Accent5 67 2" xfId="2285"/>
    <cellStyle name="40% - Accent5 68" xfId="2286"/>
    <cellStyle name="40% - Accent5 68 2" xfId="2287"/>
    <cellStyle name="40% - Accent5 69" xfId="2288"/>
    <cellStyle name="40% - Accent5 69 2" xfId="2289"/>
    <cellStyle name="40% - Accent5 7" xfId="2290"/>
    <cellStyle name="40% - Accent5 7 2" xfId="2291"/>
    <cellStyle name="40% - Accent5 70" xfId="2292"/>
    <cellStyle name="40% - Accent5 70 2" xfId="2293"/>
    <cellStyle name="40% - Accent5 71" xfId="2294"/>
    <cellStyle name="40% - Accent5 71 2" xfId="2295"/>
    <cellStyle name="40% - Accent5 72" xfId="2296"/>
    <cellStyle name="40% - Accent5 72 2" xfId="2297"/>
    <cellStyle name="40% - Accent5 73" xfId="2298"/>
    <cellStyle name="40% - Accent5 73 2" xfId="2299"/>
    <cellStyle name="40% - Accent5 74" xfId="2300"/>
    <cellStyle name="40% - Accent5 74 2" xfId="2301"/>
    <cellStyle name="40% - Accent5 75" xfId="2302"/>
    <cellStyle name="40% - Accent5 75 2" xfId="2303"/>
    <cellStyle name="40% - Accent5 76" xfId="2304"/>
    <cellStyle name="40% - Accent5 76 2" xfId="2305"/>
    <cellStyle name="40% - Accent5 77" xfId="2306"/>
    <cellStyle name="40% - Accent5 77 2" xfId="2307"/>
    <cellStyle name="40% - Accent5 78" xfId="2308"/>
    <cellStyle name="40% - Accent5 78 2" xfId="2309"/>
    <cellStyle name="40% - Accent5 79" xfId="2310"/>
    <cellStyle name="40% - Accent5 79 2" xfId="2311"/>
    <cellStyle name="40% - Accent5 8" xfId="2312"/>
    <cellStyle name="40% - Accent5 8 2" xfId="2313"/>
    <cellStyle name="40% - Accent5 80" xfId="2314"/>
    <cellStyle name="40% - Accent5 80 2" xfId="2315"/>
    <cellStyle name="40% - Accent5 81" xfId="2316"/>
    <cellStyle name="40% - Accent5 81 2" xfId="2317"/>
    <cellStyle name="40% - Accent5 82" xfId="2318"/>
    <cellStyle name="40% - Accent5 82 2" xfId="2319"/>
    <cellStyle name="40% - Accent5 83" xfId="2320"/>
    <cellStyle name="40% - Accent5 83 2" xfId="2321"/>
    <cellStyle name="40% - Accent5 84" xfId="2322"/>
    <cellStyle name="40% - Accent5 84 2" xfId="2323"/>
    <cellStyle name="40% - Accent5 85" xfId="2324"/>
    <cellStyle name="40% - Accent5 85 2" xfId="2325"/>
    <cellStyle name="40% - Accent5 86" xfId="2326"/>
    <cellStyle name="40% - Accent5 86 2" xfId="2327"/>
    <cellStyle name="40% - Accent5 87" xfId="2328"/>
    <cellStyle name="40% - Accent5 87 2" xfId="2329"/>
    <cellStyle name="40% - Accent5 88" xfId="2330"/>
    <cellStyle name="40% - Accent5 88 2" xfId="2331"/>
    <cellStyle name="40% - Accent5 89" xfId="2332"/>
    <cellStyle name="40% - Accent5 89 2" xfId="2333"/>
    <cellStyle name="40% - Accent5 9" xfId="2334"/>
    <cellStyle name="40% - Accent5 9 2" xfId="2335"/>
    <cellStyle name="40% - Accent5 90" xfId="2336"/>
    <cellStyle name="40% - Accent5 90 2" xfId="2337"/>
    <cellStyle name="40% - Accent5 91" xfId="2338"/>
    <cellStyle name="40% - Accent5 91 2" xfId="2339"/>
    <cellStyle name="40% - Accent5 92" xfId="2340"/>
    <cellStyle name="40% - Accent5 92 2" xfId="2341"/>
    <cellStyle name="40% - Accent5 93" xfId="2342"/>
    <cellStyle name="40% - Accent5 93 2" xfId="2343"/>
    <cellStyle name="40% - Accent5 94" xfId="2344"/>
    <cellStyle name="40% - Accent5 94 2" xfId="2345"/>
    <cellStyle name="40% - Accent5 95" xfId="2346"/>
    <cellStyle name="40% - Accent5 95 2" xfId="2347"/>
    <cellStyle name="40% - Accent5 96" xfId="2348"/>
    <cellStyle name="40% - Accent5 96 2" xfId="2349"/>
    <cellStyle name="40% - Accent5 97" xfId="2350"/>
    <cellStyle name="40% - Accent5 97 2" xfId="2351"/>
    <cellStyle name="40% - Accent5 98" xfId="2352"/>
    <cellStyle name="40% - Accent5 98 2" xfId="2353"/>
    <cellStyle name="40% - Accent5 99" xfId="2354"/>
    <cellStyle name="40% - Accent5 99 2" xfId="2355"/>
    <cellStyle name="40% - Accent6 10" xfId="2356"/>
    <cellStyle name="40% - Accent6 10 2" xfId="2357"/>
    <cellStyle name="40% - Accent6 11" xfId="2358"/>
    <cellStyle name="40% - Accent6 11 2" xfId="2359"/>
    <cellStyle name="40% - Accent6 12" xfId="2360"/>
    <cellStyle name="40% - Accent6 12 2" xfId="2361"/>
    <cellStyle name="40% - Accent6 13" xfId="2362"/>
    <cellStyle name="40% - Accent6 13 2" xfId="2363"/>
    <cellStyle name="40% - Accent6 14" xfId="2364"/>
    <cellStyle name="40% - Accent6 14 2" xfId="2365"/>
    <cellStyle name="40% - Accent6 15" xfId="2366"/>
    <cellStyle name="40% - Accent6 15 2" xfId="2367"/>
    <cellStyle name="40% - Accent6 16" xfId="2368"/>
    <cellStyle name="40% - Accent6 16 2" xfId="2369"/>
    <cellStyle name="40% - Accent6 17" xfId="2370"/>
    <cellStyle name="40% - Accent6 17 2" xfId="2371"/>
    <cellStyle name="40% - Accent6 18" xfId="2372"/>
    <cellStyle name="40% - Accent6 18 2" xfId="2373"/>
    <cellStyle name="40% - Accent6 19" xfId="2374"/>
    <cellStyle name="40% - Accent6 19 2" xfId="2375"/>
    <cellStyle name="40% - Accent6 2" xfId="2376"/>
    <cellStyle name="40% - Accent6 2 10" xfId="2377"/>
    <cellStyle name="40% - Accent6 2 10 2" xfId="2378"/>
    <cellStyle name="40% - Accent6 2 11" xfId="2379"/>
    <cellStyle name="40% - Accent6 2 2" xfId="2380"/>
    <cellStyle name="40% - Accent6 2 2 2" xfId="2381"/>
    <cellStyle name="40% - Accent6 2 3" xfId="2382"/>
    <cellStyle name="40% - Accent6 2 3 2" xfId="2383"/>
    <cellStyle name="40% - Accent6 2 4" xfId="2384"/>
    <cellStyle name="40% - Accent6 2 4 2" xfId="2385"/>
    <cellStyle name="40% - Accent6 2 5" xfId="2386"/>
    <cellStyle name="40% - Accent6 2 5 2" xfId="2387"/>
    <cellStyle name="40% - Accent6 2 6" xfId="2388"/>
    <cellStyle name="40% - Accent6 2 6 2" xfId="2389"/>
    <cellStyle name="40% - Accent6 2 7" xfId="2390"/>
    <cellStyle name="40% - Accent6 2 7 2" xfId="2391"/>
    <cellStyle name="40% - Accent6 2 8" xfId="2392"/>
    <cellStyle name="40% - Accent6 2 8 2" xfId="2393"/>
    <cellStyle name="40% - Accent6 2 9" xfId="2394"/>
    <cellStyle name="40% - Accent6 2 9 2" xfId="2395"/>
    <cellStyle name="40% - Accent6 20" xfId="2396"/>
    <cellStyle name="40% - Accent6 20 2" xfId="2397"/>
    <cellStyle name="40% - Accent6 21" xfId="2398"/>
    <cellStyle name="40% - Accent6 21 2" xfId="2399"/>
    <cellStyle name="40% - Accent6 22" xfId="2400"/>
    <cellStyle name="40% - Accent6 22 2" xfId="2401"/>
    <cellStyle name="40% - Accent6 23" xfId="2402"/>
    <cellStyle name="40% - Accent6 23 2" xfId="2403"/>
    <cellStyle name="40% - Accent6 24" xfId="2404"/>
    <cellStyle name="40% - Accent6 24 2" xfId="2405"/>
    <cellStyle name="40% - Accent6 25" xfId="2406"/>
    <cellStyle name="40% - Accent6 25 2" xfId="2407"/>
    <cellStyle name="40% - Accent6 26" xfId="2408"/>
    <cellStyle name="40% - Accent6 26 2" xfId="2409"/>
    <cellStyle name="40% - Accent6 27" xfId="2410"/>
    <cellStyle name="40% - Accent6 27 2" xfId="2411"/>
    <cellStyle name="40% - Accent6 28" xfId="2412"/>
    <cellStyle name="40% - Accent6 28 2" xfId="2413"/>
    <cellStyle name="40% - Accent6 29" xfId="2414"/>
    <cellStyle name="40% - Accent6 29 2" xfId="2415"/>
    <cellStyle name="40% - Accent6 3" xfId="2416"/>
    <cellStyle name="40% - Accent6 3 2" xfId="2417"/>
    <cellStyle name="40% - Accent6 30" xfId="2418"/>
    <cellStyle name="40% - Accent6 30 2" xfId="2419"/>
    <cellStyle name="40% - Accent6 31" xfId="2420"/>
    <cellStyle name="40% - Accent6 31 2" xfId="2421"/>
    <cellStyle name="40% - Accent6 32" xfId="2422"/>
    <cellStyle name="40% - Accent6 32 2" xfId="2423"/>
    <cellStyle name="40% - Accent6 33" xfId="2424"/>
    <cellStyle name="40% - Accent6 33 2" xfId="2425"/>
    <cellStyle name="40% - Accent6 34" xfId="2426"/>
    <cellStyle name="40% - Accent6 34 2" xfId="2427"/>
    <cellStyle name="40% - Accent6 35" xfId="2428"/>
    <cellStyle name="40% - Accent6 35 2" xfId="2429"/>
    <cellStyle name="40% - Accent6 36" xfId="2430"/>
    <cellStyle name="40% - Accent6 36 2" xfId="2431"/>
    <cellStyle name="40% - Accent6 37" xfId="2432"/>
    <cellStyle name="40% - Accent6 37 2" xfId="2433"/>
    <cellStyle name="40% - Accent6 38" xfId="2434"/>
    <cellStyle name="40% - Accent6 38 2" xfId="2435"/>
    <cellStyle name="40% - Accent6 39" xfId="2436"/>
    <cellStyle name="40% - Accent6 39 2" xfId="2437"/>
    <cellStyle name="40% - Accent6 4" xfId="2438"/>
    <cellStyle name="40% - Accent6 4 2" xfId="2439"/>
    <cellStyle name="40% - Accent6 40" xfId="2440"/>
    <cellStyle name="40% - Accent6 40 2" xfId="2441"/>
    <cellStyle name="40% - Accent6 41" xfId="2442"/>
    <cellStyle name="40% - Accent6 41 2" xfId="2443"/>
    <cellStyle name="40% - Accent6 42" xfId="2444"/>
    <cellStyle name="40% - Accent6 42 2" xfId="2445"/>
    <cellStyle name="40% - Accent6 43" xfId="2446"/>
    <cellStyle name="40% - Accent6 43 2" xfId="2447"/>
    <cellStyle name="40% - Accent6 44" xfId="2448"/>
    <cellStyle name="40% - Accent6 44 2" xfId="2449"/>
    <cellStyle name="40% - Accent6 45" xfId="2450"/>
    <cellStyle name="40% - Accent6 45 2" xfId="2451"/>
    <cellStyle name="40% - Accent6 46" xfId="2452"/>
    <cellStyle name="40% - Accent6 46 2" xfId="2453"/>
    <cellStyle name="40% - Accent6 47" xfId="2454"/>
    <cellStyle name="40% - Accent6 47 2" xfId="2455"/>
    <cellStyle name="40% - Accent6 48" xfId="2456"/>
    <cellStyle name="40% - Accent6 48 2" xfId="2457"/>
    <cellStyle name="40% - Accent6 49" xfId="2458"/>
    <cellStyle name="40% - Accent6 49 2" xfId="2459"/>
    <cellStyle name="40% - Accent6 5" xfId="2460"/>
    <cellStyle name="40% - Accent6 5 2" xfId="2461"/>
    <cellStyle name="40% - Accent6 50" xfId="2462"/>
    <cellStyle name="40% - Accent6 50 2" xfId="2463"/>
    <cellStyle name="40% - Accent6 51" xfId="2464"/>
    <cellStyle name="40% - Accent6 51 2" xfId="2465"/>
    <cellStyle name="40% - Accent6 52" xfId="2466"/>
    <cellStyle name="40% - Accent6 52 2" xfId="2467"/>
    <cellStyle name="40% - Accent6 53" xfId="2468"/>
    <cellStyle name="40% - Accent6 53 2" xfId="2469"/>
    <cellStyle name="40% - Accent6 54" xfId="2470"/>
    <cellStyle name="40% - Accent6 54 2" xfId="2471"/>
    <cellStyle name="40% - Accent6 55" xfId="2472"/>
    <cellStyle name="40% - Accent6 55 2" xfId="2473"/>
    <cellStyle name="40% - Accent6 56" xfId="2474"/>
    <cellStyle name="40% - Accent6 56 2" xfId="2475"/>
    <cellStyle name="40% - Accent6 57" xfId="2476"/>
    <cellStyle name="40% - Accent6 57 2" xfId="2477"/>
    <cellStyle name="40% - Accent6 58" xfId="2478"/>
    <cellStyle name="40% - Accent6 58 2" xfId="2479"/>
    <cellStyle name="40% - Accent6 59" xfId="2480"/>
    <cellStyle name="40% - Accent6 59 2" xfId="2481"/>
    <cellStyle name="40% - Accent6 6" xfId="2482"/>
    <cellStyle name="40% - Accent6 6 2" xfId="2483"/>
    <cellStyle name="40% - Accent6 60" xfId="2484"/>
    <cellStyle name="40% - Accent6 60 2" xfId="2485"/>
    <cellStyle name="40% - Accent6 61" xfId="2486"/>
    <cellStyle name="40% - Accent6 61 2" xfId="2487"/>
    <cellStyle name="40% - Accent6 62" xfId="2488"/>
    <cellStyle name="40% - Accent6 62 2" xfId="2489"/>
    <cellStyle name="40% - Accent6 63" xfId="2490"/>
    <cellStyle name="40% - Accent6 63 2" xfId="2491"/>
    <cellStyle name="40% - Accent6 64" xfId="2492"/>
    <cellStyle name="40% - Accent6 64 2" xfId="2493"/>
    <cellStyle name="40% - Accent6 65" xfId="2494"/>
    <cellStyle name="40% - Accent6 65 2" xfId="2495"/>
    <cellStyle name="40% - Accent6 66" xfId="2496"/>
    <cellStyle name="40% - Accent6 66 2" xfId="2497"/>
    <cellStyle name="40% - Accent6 67" xfId="2498"/>
    <cellStyle name="40% - Accent6 67 2" xfId="2499"/>
    <cellStyle name="40% - Accent6 68" xfId="2500"/>
    <cellStyle name="40% - Accent6 68 2" xfId="2501"/>
    <cellStyle name="40% - Accent6 69" xfId="2502"/>
    <cellStyle name="40% - Accent6 69 2" xfId="2503"/>
    <cellStyle name="40% - Accent6 7" xfId="2504"/>
    <cellStyle name="40% - Accent6 7 2" xfId="2505"/>
    <cellStyle name="40% - Accent6 70" xfId="2506"/>
    <cellStyle name="40% - Accent6 70 2" xfId="2507"/>
    <cellStyle name="40% - Accent6 71" xfId="2508"/>
    <cellStyle name="40% - Accent6 71 2" xfId="2509"/>
    <cellStyle name="40% - Accent6 72" xfId="2510"/>
    <cellStyle name="40% - Accent6 72 2" xfId="2511"/>
    <cellStyle name="40% - Accent6 73" xfId="2512"/>
    <cellStyle name="40% - Accent6 73 2" xfId="2513"/>
    <cellStyle name="40% - Accent6 74" xfId="2514"/>
    <cellStyle name="40% - Accent6 74 2" xfId="2515"/>
    <cellStyle name="40% - Accent6 75" xfId="2516"/>
    <cellStyle name="40% - Accent6 75 2" xfId="2517"/>
    <cellStyle name="40% - Accent6 76" xfId="2518"/>
    <cellStyle name="40% - Accent6 76 2" xfId="2519"/>
    <cellStyle name="40% - Accent6 77" xfId="2520"/>
    <cellStyle name="40% - Accent6 77 2" xfId="2521"/>
    <cellStyle name="40% - Accent6 78" xfId="2522"/>
    <cellStyle name="40% - Accent6 78 2" xfId="2523"/>
    <cellStyle name="40% - Accent6 79" xfId="2524"/>
    <cellStyle name="40% - Accent6 79 2" xfId="2525"/>
    <cellStyle name="40% - Accent6 8" xfId="2526"/>
    <cellStyle name="40% - Accent6 8 2" xfId="2527"/>
    <cellStyle name="40% - Accent6 80" xfId="2528"/>
    <cellStyle name="40% - Accent6 80 2" xfId="2529"/>
    <cellStyle name="40% - Accent6 81" xfId="2530"/>
    <cellStyle name="40% - Accent6 81 2" xfId="2531"/>
    <cellStyle name="40% - Accent6 82" xfId="2532"/>
    <cellStyle name="40% - Accent6 82 2" xfId="2533"/>
    <cellStyle name="40% - Accent6 83" xfId="2534"/>
    <cellStyle name="40% - Accent6 83 2" xfId="2535"/>
    <cellStyle name="40% - Accent6 84" xfId="2536"/>
    <cellStyle name="40% - Accent6 84 2" xfId="2537"/>
    <cellStyle name="40% - Accent6 85" xfId="2538"/>
    <cellStyle name="40% - Accent6 85 2" xfId="2539"/>
    <cellStyle name="40% - Accent6 86" xfId="2540"/>
    <cellStyle name="40% - Accent6 86 2" xfId="2541"/>
    <cellStyle name="40% - Accent6 87" xfId="2542"/>
    <cellStyle name="40% - Accent6 87 2" xfId="2543"/>
    <cellStyle name="40% - Accent6 88" xfId="2544"/>
    <cellStyle name="40% - Accent6 88 2" xfId="2545"/>
    <cellStyle name="40% - Accent6 89" xfId="2546"/>
    <cellStyle name="40% - Accent6 89 2" xfId="2547"/>
    <cellStyle name="40% - Accent6 9" xfId="2548"/>
    <cellStyle name="40% - Accent6 9 2" xfId="2549"/>
    <cellStyle name="40% - Accent6 90" xfId="2550"/>
    <cellStyle name="40% - Accent6 90 2" xfId="2551"/>
    <cellStyle name="40% - Accent6 91" xfId="2552"/>
    <cellStyle name="40% - Accent6 91 2" xfId="2553"/>
    <cellStyle name="40% - Accent6 92" xfId="2554"/>
    <cellStyle name="40% - Accent6 92 2" xfId="2555"/>
    <cellStyle name="40% - Accent6 93" xfId="2556"/>
    <cellStyle name="40% - Accent6 93 2" xfId="2557"/>
    <cellStyle name="40% - Accent6 94" xfId="2558"/>
    <cellStyle name="40% - Accent6 94 2" xfId="2559"/>
    <cellStyle name="40% - Accent6 95" xfId="2560"/>
    <cellStyle name="40% - Accent6 95 2" xfId="2561"/>
    <cellStyle name="40% - Accent6 96" xfId="2562"/>
    <cellStyle name="40% - Accent6 96 2" xfId="2563"/>
    <cellStyle name="40% - Accent6 97" xfId="2564"/>
    <cellStyle name="40% - Accent6 97 2" xfId="2565"/>
    <cellStyle name="40% - Accent6 98" xfId="2566"/>
    <cellStyle name="40% - Accent6 98 2" xfId="2567"/>
    <cellStyle name="40% - Accent6 99" xfId="2568"/>
    <cellStyle name="40% - Accent6 99 2" xfId="2569"/>
    <cellStyle name="60% - Accent1 10" xfId="2570"/>
    <cellStyle name="60% - Accent1 11" xfId="2571"/>
    <cellStyle name="60% - Accent1 12" xfId="2572"/>
    <cellStyle name="60% - Accent1 13" xfId="2573"/>
    <cellStyle name="60% - Accent1 14" xfId="2574"/>
    <cellStyle name="60% - Accent1 15" xfId="2575"/>
    <cellStyle name="60% - Accent1 16" xfId="2576"/>
    <cellStyle name="60% - Accent1 17" xfId="2577"/>
    <cellStyle name="60% - Accent1 18" xfId="2578"/>
    <cellStyle name="60% - Accent1 19" xfId="2579"/>
    <cellStyle name="60% - Accent1 2" xfId="2580"/>
    <cellStyle name="60% - Accent1 2 10" xfId="2581"/>
    <cellStyle name="60% - Accent1 2 2" xfId="2582"/>
    <cellStyle name="60% - Accent1 2 3" xfId="2583"/>
    <cellStyle name="60% - Accent1 2 4" xfId="2584"/>
    <cellStyle name="60% - Accent1 2 5" xfId="2585"/>
    <cellStyle name="60% - Accent1 2 6" xfId="2586"/>
    <cellStyle name="60% - Accent1 2 7" xfId="2587"/>
    <cellStyle name="60% - Accent1 2 8" xfId="2588"/>
    <cellStyle name="60% - Accent1 2 9" xfId="2589"/>
    <cellStyle name="60% - Accent1 20" xfId="2590"/>
    <cellStyle name="60% - Accent1 21" xfId="2591"/>
    <cellStyle name="60% - Accent1 22" xfId="2592"/>
    <cellStyle name="60% - Accent1 23" xfId="2593"/>
    <cellStyle name="60% - Accent1 24" xfId="2594"/>
    <cellStyle name="60% - Accent1 25" xfId="2595"/>
    <cellStyle name="60% - Accent1 26" xfId="2596"/>
    <cellStyle name="60% - Accent1 27" xfId="2597"/>
    <cellStyle name="60% - Accent1 28" xfId="2598"/>
    <cellStyle name="60% - Accent1 29" xfId="2599"/>
    <cellStyle name="60% - Accent1 3" xfId="2600"/>
    <cellStyle name="60% - Accent1 30" xfId="2601"/>
    <cellStyle name="60% - Accent1 31" xfId="2602"/>
    <cellStyle name="60% - Accent1 32" xfId="2603"/>
    <cellStyle name="60% - Accent1 33" xfId="2604"/>
    <cellStyle name="60% - Accent1 34" xfId="2605"/>
    <cellStyle name="60% - Accent1 35" xfId="2606"/>
    <cellStyle name="60% - Accent1 36" xfId="2607"/>
    <cellStyle name="60% - Accent1 37" xfId="2608"/>
    <cellStyle name="60% - Accent1 38" xfId="2609"/>
    <cellStyle name="60% - Accent1 39" xfId="2610"/>
    <cellStyle name="60% - Accent1 4" xfId="2611"/>
    <cellStyle name="60% - Accent1 40" xfId="2612"/>
    <cellStyle name="60% - Accent1 41" xfId="2613"/>
    <cellStyle name="60% - Accent1 42" xfId="2614"/>
    <cellStyle name="60% - Accent1 43" xfId="2615"/>
    <cellStyle name="60% - Accent1 44" xfId="2616"/>
    <cellStyle name="60% - Accent1 45" xfId="2617"/>
    <cellStyle name="60% - Accent1 46" xfId="2618"/>
    <cellStyle name="60% - Accent1 47" xfId="2619"/>
    <cellStyle name="60% - Accent1 48" xfId="2620"/>
    <cellStyle name="60% - Accent1 49" xfId="2621"/>
    <cellStyle name="60% - Accent1 5" xfId="2622"/>
    <cellStyle name="60% - Accent1 50" xfId="2623"/>
    <cellStyle name="60% - Accent1 51" xfId="2624"/>
    <cellStyle name="60% - Accent1 52" xfId="2625"/>
    <cellStyle name="60% - Accent1 53" xfId="2626"/>
    <cellStyle name="60% - Accent1 54" xfId="2627"/>
    <cellStyle name="60% - Accent1 55" xfId="2628"/>
    <cellStyle name="60% - Accent1 56" xfId="2629"/>
    <cellStyle name="60% - Accent1 57" xfId="2630"/>
    <cellStyle name="60% - Accent1 58" xfId="2631"/>
    <cellStyle name="60% - Accent1 59" xfId="2632"/>
    <cellStyle name="60% - Accent1 6" xfId="2633"/>
    <cellStyle name="60% - Accent1 60" xfId="2634"/>
    <cellStyle name="60% - Accent1 61" xfId="2635"/>
    <cellStyle name="60% - Accent1 62" xfId="2636"/>
    <cellStyle name="60% - Accent1 63" xfId="2637"/>
    <cellStyle name="60% - Accent1 64" xfId="2638"/>
    <cellStyle name="60% - Accent1 65" xfId="2639"/>
    <cellStyle name="60% - Accent1 66" xfId="2640"/>
    <cellStyle name="60% - Accent1 67" xfId="2641"/>
    <cellStyle name="60% - Accent1 68" xfId="2642"/>
    <cellStyle name="60% - Accent1 69" xfId="2643"/>
    <cellStyle name="60% - Accent1 7" xfId="2644"/>
    <cellStyle name="60% - Accent1 70" xfId="2645"/>
    <cellStyle name="60% - Accent1 71" xfId="2646"/>
    <cellStyle name="60% - Accent1 72" xfId="2647"/>
    <cellStyle name="60% - Accent1 73" xfId="2648"/>
    <cellStyle name="60% - Accent1 74" xfId="2649"/>
    <cellStyle name="60% - Accent1 75" xfId="2650"/>
    <cellStyle name="60% - Accent1 76" xfId="2651"/>
    <cellStyle name="60% - Accent1 77" xfId="2652"/>
    <cellStyle name="60% - Accent1 78" xfId="2653"/>
    <cellStyle name="60% - Accent1 79" xfId="2654"/>
    <cellStyle name="60% - Accent1 8" xfId="2655"/>
    <cellStyle name="60% - Accent1 80" xfId="2656"/>
    <cellStyle name="60% - Accent1 81" xfId="2657"/>
    <cellStyle name="60% - Accent1 82" xfId="2658"/>
    <cellStyle name="60% - Accent1 83" xfId="2659"/>
    <cellStyle name="60% - Accent1 84" xfId="2660"/>
    <cellStyle name="60% - Accent1 85" xfId="2661"/>
    <cellStyle name="60% - Accent1 86" xfId="2662"/>
    <cellStyle name="60% - Accent1 87" xfId="2663"/>
    <cellStyle name="60% - Accent1 88" xfId="2664"/>
    <cellStyle name="60% - Accent1 89" xfId="2665"/>
    <cellStyle name="60% - Accent1 9" xfId="2666"/>
    <cellStyle name="60% - Accent1 90" xfId="2667"/>
    <cellStyle name="60% - Accent1 91" xfId="2668"/>
    <cellStyle name="60% - Accent1 92" xfId="2669"/>
    <cellStyle name="60% - Accent1 93" xfId="2670"/>
    <cellStyle name="60% - Accent1 94" xfId="2671"/>
    <cellStyle name="60% - Accent1 95" xfId="2672"/>
    <cellStyle name="60% - Accent1 96" xfId="2673"/>
    <cellStyle name="60% - Accent1 97" xfId="2674"/>
    <cellStyle name="60% - Accent1 98" xfId="2675"/>
    <cellStyle name="60% - Accent1 99" xfId="2676"/>
    <cellStyle name="60% - Accent2 10" xfId="2677"/>
    <cellStyle name="60% - Accent2 11" xfId="2678"/>
    <cellStyle name="60% - Accent2 12" xfId="2679"/>
    <cellStyle name="60% - Accent2 13" xfId="2680"/>
    <cellStyle name="60% - Accent2 14" xfId="2681"/>
    <cellStyle name="60% - Accent2 15" xfId="2682"/>
    <cellStyle name="60% - Accent2 16" xfId="2683"/>
    <cellStyle name="60% - Accent2 17" xfId="2684"/>
    <cellStyle name="60% - Accent2 18" xfId="2685"/>
    <cellStyle name="60% - Accent2 19" xfId="2686"/>
    <cellStyle name="60% - Accent2 2" xfId="2687"/>
    <cellStyle name="60% - Accent2 2 10" xfId="2688"/>
    <cellStyle name="60% - Accent2 2 2" xfId="2689"/>
    <cellStyle name="60% - Accent2 2 3" xfId="2690"/>
    <cellStyle name="60% - Accent2 2 4" xfId="2691"/>
    <cellStyle name="60% - Accent2 2 5" xfId="2692"/>
    <cellStyle name="60% - Accent2 2 6" xfId="2693"/>
    <cellStyle name="60% - Accent2 2 7" xfId="2694"/>
    <cellStyle name="60% - Accent2 2 8" xfId="2695"/>
    <cellStyle name="60% - Accent2 2 9" xfId="2696"/>
    <cellStyle name="60% - Accent2 20" xfId="2697"/>
    <cellStyle name="60% - Accent2 21" xfId="2698"/>
    <cellStyle name="60% - Accent2 22" xfId="2699"/>
    <cellStyle name="60% - Accent2 23" xfId="2700"/>
    <cellStyle name="60% - Accent2 24" xfId="2701"/>
    <cellStyle name="60% - Accent2 25" xfId="2702"/>
    <cellStyle name="60% - Accent2 26" xfId="2703"/>
    <cellStyle name="60% - Accent2 27" xfId="2704"/>
    <cellStyle name="60% - Accent2 28" xfId="2705"/>
    <cellStyle name="60% - Accent2 29" xfId="2706"/>
    <cellStyle name="60% - Accent2 3" xfId="2707"/>
    <cellStyle name="60% - Accent2 30" xfId="2708"/>
    <cellStyle name="60% - Accent2 31" xfId="2709"/>
    <cellStyle name="60% - Accent2 32" xfId="2710"/>
    <cellStyle name="60% - Accent2 33" xfId="2711"/>
    <cellStyle name="60% - Accent2 34" xfId="2712"/>
    <cellStyle name="60% - Accent2 35" xfId="2713"/>
    <cellStyle name="60% - Accent2 36" xfId="2714"/>
    <cellStyle name="60% - Accent2 37" xfId="2715"/>
    <cellStyle name="60% - Accent2 38" xfId="2716"/>
    <cellStyle name="60% - Accent2 39" xfId="2717"/>
    <cellStyle name="60% - Accent2 4" xfId="2718"/>
    <cellStyle name="60% - Accent2 40" xfId="2719"/>
    <cellStyle name="60% - Accent2 41" xfId="2720"/>
    <cellStyle name="60% - Accent2 42" xfId="2721"/>
    <cellStyle name="60% - Accent2 43" xfId="2722"/>
    <cellStyle name="60% - Accent2 44" xfId="2723"/>
    <cellStyle name="60% - Accent2 45" xfId="2724"/>
    <cellStyle name="60% - Accent2 46" xfId="2725"/>
    <cellStyle name="60% - Accent2 47" xfId="2726"/>
    <cellStyle name="60% - Accent2 48" xfId="2727"/>
    <cellStyle name="60% - Accent2 49" xfId="2728"/>
    <cellStyle name="60% - Accent2 5" xfId="2729"/>
    <cellStyle name="60% - Accent2 50" xfId="2730"/>
    <cellStyle name="60% - Accent2 51" xfId="2731"/>
    <cellStyle name="60% - Accent2 52" xfId="2732"/>
    <cellStyle name="60% - Accent2 53" xfId="2733"/>
    <cellStyle name="60% - Accent2 54" xfId="2734"/>
    <cellStyle name="60% - Accent2 55" xfId="2735"/>
    <cellStyle name="60% - Accent2 56" xfId="2736"/>
    <cellStyle name="60% - Accent2 57" xfId="2737"/>
    <cellStyle name="60% - Accent2 58" xfId="2738"/>
    <cellStyle name="60% - Accent2 59" xfId="2739"/>
    <cellStyle name="60% - Accent2 6" xfId="2740"/>
    <cellStyle name="60% - Accent2 60" xfId="2741"/>
    <cellStyle name="60% - Accent2 61" xfId="2742"/>
    <cellStyle name="60% - Accent2 62" xfId="2743"/>
    <cellStyle name="60% - Accent2 63" xfId="2744"/>
    <cellStyle name="60% - Accent2 64" xfId="2745"/>
    <cellStyle name="60% - Accent2 65" xfId="2746"/>
    <cellStyle name="60% - Accent2 66" xfId="2747"/>
    <cellStyle name="60% - Accent2 67" xfId="2748"/>
    <cellStyle name="60% - Accent2 68" xfId="2749"/>
    <cellStyle name="60% - Accent2 69" xfId="2750"/>
    <cellStyle name="60% - Accent2 7" xfId="2751"/>
    <cellStyle name="60% - Accent2 70" xfId="2752"/>
    <cellStyle name="60% - Accent2 71" xfId="2753"/>
    <cellStyle name="60% - Accent2 72" xfId="2754"/>
    <cellStyle name="60% - Accent2 73" xfId="2755"/>
    <cellStyle name="60% - Accent2 74" xfId="2756"/>
    <cellStyle name="60% - Accent2 75" xfId="2757"/>
    <cellStyle name="60% - Accent2 76" xfId="2758"/>
    <cellStyle name="60% - Accent2 77" xfId="2759"/>
    <cellStyle name="60% - Accent2 78" xfId="2760"/>
    <cellStyle name="60% - Accent2 79" xfId="2761"/>
    <cellStyle name="60% - Accent2 8" xfId="2762"/>
    <cellStyle name="60% - Accent2 80" xfId="2763"/>
    <cellStyle name="60% - Accent2 81" xfId="2764"/>
    <cellStyle name="60% - Accent2 82" xfId="2765"/>
    <cellStyle name="60% - Accent2 83" xfId="2766"/>
    <cellStyle name="60% - Accent2 84" xfId="2767"/>
    <cellStyle name="60% - Accent2 85" xfId="2768"/>
    <cellStyle name="60% - Accent2 86" xfId="2769"/>
    <cellStyle name="60% - Accent2 87" xfId="2770"/>
    <cellStyle name="60% - Accent2 88" xfId="2771"/>
    <cellStyle name="60% - Accent2 89" xfId="2772"/>
    <cellStyle name="60% - Accent2 9" xfId="2773"/>
    <cellStyle name="60% - Accent2 90" xfId="2774"/>
    <cellStyle name="60% - Accent2 91" xfId="2775"/>
    <cellStyle name="60% - Accent2 92" xfId="2776"/>
    <cellStyle name="60% - Accent2 93" xfId="2777"/>
    <cellStyle name="60% - Accent2 94" xfId="2778"/>
    <cellStyle name="60% - Accent2 95" xfId="2779"/>
    <cellStyle name="60% - Accent2 96" xfId="2780"/>
    <cellStyle name="60% - Accent2 97" xfId="2781"/>
    <cellStyle name="60% - Accent2 98" xfId="2782"/>
    <cellStyle name="60% - Accent2 99" xfId="2783"/>
    <cellStyle name="60% - Accent3 10" xfId="2784"/>
    <cellStyle name="60% - Accent3 11" xfId="2785"/>
    <cellStyle name="60% - Accent3 12" xfId="2786"/>
    <cellStyle name="60% - Accent3 13" xfId="2787"/>
    <cellStyle name="60% - Accent3 14" xfId="2788"/>
    <cellStyle name="60% - Accent3 15" xfId="2789"/>
    <cellStyle name="60% - Accent3 16" xfId="2790"/>
    <cellStyle name="60% - Accent3 17" xfId="2791"/>
    <cellStyle name="60% - Accent3 18" xfId="2792"/>
    <cellStyle name="60% - Accent3 19" xfId="2793"/>
    <cellStyle name="60% - Accent3 2" xfId="2794"/>
    <cellStyle name="60% - Accent3 2 10" xfId="2795"/>
    <cellStyle name="60% - Accent3 2 2" xfId="2796"/>
    <cellStyle name="60% - Accent3 2 3" xfId="2797"/>
    <cellStyle name="60% - Accent3 2 4" xfId="2798"/>
    <cellStyle name="60% - Accent3 2 5" xfId="2799"/>
    <cellStyle name="60% - Accent3 2 6" xfId="2800"/>
    <cellStyle name="60% - Accent3 2 7" xfId="2801"/>
    <cellStyle name="60% - Accent3 2 8" xfId="2802"/>
    <cellStyle name="60% - Accent3 2 9" xfId="2803"/>
    <cellStyle name="60% - Accent3 20" xfId="2804"/>
    <cellStyle name="60% - Accent3 21" xfId="2805"/>
    <cellStyle name="60% - Accent3 22" xfId="2806"/>
    <cellStyle name="60% - Accent3 23" xfId="2807"/>
    <cellStyle name="60% - Accent3 24" xfId="2808"/>
    <cellStyle name="60% - Accent3 25" xfId="2809"/>
    <cellStyle name="60% - Accent3 26" xfId="2810"/>
    <cellStyle name="60% - Accent3 27" xfId="2811"/>
    <cellStyle name="60% - Accent3 28" xfId="2812"/>
    <cellStyle name="60% - Accent3 29" xfId="2813"/>
    <cellStyle name="60% - Accent3 3" xfId="2814"/>
    <cellStyle name="60% - Accent3 30" xfId="2815"/>
    <cellStyle name="60% - Accent3 31" xfId="2816"/>
    <cellStyle name="60% - Accent3 32" xfId="2817"/>
    <cellStyle name="60% - Accent3 33" xfId="2818"/>
    <cellStyle name="60% - Accent3 34" xfId="2819"/>
    <cellStyle name="60% - Accent3 35" xfId="2820"/>
    <cellStyle name="60% - Accent3 36" xfId="2821"/>
    <cellStyle name="60% - Accent3 37" xfId="2822"/>
    <cellStyle name="60% - Accent3 38" xfId="2823"/>
    <cellStyle name="60% - Accent3 39" xfId="2824"/>
    <cellStyle name="60% - Accent3 4" xfId="2825"/>
    <cellStyle name="60% - Accent3 40" xfId="2826"/>
    <cellStyle name="60% - Accent3 41" xfId="2827"/>
    <cellStyle name="60% - Accent3 42" xfId="2828"/>
    <cellStyle name="60% - Accent3 43" xfId="2829"/>
    <cellStyle name="60% - Accent3 44" xfId="2830"/>
    <cellStyle name="60% - Accent3 45" xfId="2831"/>
    <cellStyle name="60% - Accent3 46" xfId="2832"/>
    <cellStyle name="60% - Accent3 47" xfId="2833"/>
    <cellStyle name="60% - Accent3 48" xfId="2834"/>
    <cellStyle name="60% - Accent3 49" xfId="2835"/>
    <cellStyle name="60% - Accent3 5" xfId="2836"/>
    <cellStyle name="60% - Accent3 50" xfId="2837"/>
    <cellStyle name="60% - Accent3 51" xfId="2838"/>
    <cellStyle name="60% - Accent3 52" xfId="2839"/>
    <cellStyle name="60% - Accent3 53" xfId="2840"/>
    <cellStyle name="60% - Accent3 54" xfId="2841"/>
    <cellStyle name="60% - Accent3 55" xfId="2842"/>
    <cellStyle name="60% - Accent3 56" xfId="2843"/>
    <cellStyle name="60% - Accent3 57" xfId="2844"/>
    <cellStyle name="60% - Accent3 58" xfId="2845"/>
    <cellStyle name="60% - Accent3 59" xfId="2846"/>
    <cellStyle name="60% - Accent3 6" xfId="2847"/>
    <cellStyle name="60% - Accent3 60" xfId="2848"/>
    <cellStyle name="60% - Accent3 61" xfId="2849"/>
    <cellStyle name="60% - Accent3 62" xfId="2850"/>
    <cellStyle name="60% - Accent3 63" xfId="2851"/>
    <cellStyle name="60% - Accent3 64" xfId="2852"/>
    <cellStyle name="60% - Accent3 65" xfId="2853"/>
    <cellStyle name="60% - Accent3 66" xfId="2854"/>
    <cellStyle name="60% - Accent3 67" xfId="2855"/>
    <cellStyle name="60% - Accent3 68" xfId="2856"/>
    <cellStyle name="60% - Accent3 69" xfId="2857"/>
    <cellStyle name="60% - Accent3 7" xfId="2858"/>
    <cellStyle name="60% - Accent3 70" xfId="2859"/>
    <cellStyle name="60% - Accent3 71" xfId="2860"/>
    <cellStyle name="60% - Accent3 72" xfId="2861"/>
    <cellStyle name="60% - Accent3 73" xfId="2862"/>
    <cellStyle name="60% - Accent3 74" xfId="2863"/>
    <cellStyle name="60% - Accent3 75" xfId="2864"/>
    <cellStyle name="60% - Accent3 76" xfId="2865"/>
    <cellStyle name="60% - Accent3 77" xfId="2866"/>
    <cellStyle name="60% - Accent3 78" xfId="2867"/>
    <cellStyle name="60% - Accent3 78 2" xfId="2868"/>
    <cellStyle name="60% - Accent3 78 2 2" xfId="2869"/>
    <cellStyle name="60% - Accent3 78 2 2 2" xfId="2870"/>
    <cellStyle name="60% - Accent3 78 2 2 3" xfId="2871"/>
    <cellStyle name="60% - Accent3 78 2 2 4" xfId="2872"/>
    <cellStyle name="60% - Accent3 78 2 3" xfId="2873"/>
    <cellStyle name="60% - Accent3 78 2 4" xfId="2874"/>
    <cellStyle name="60% - Accent3 78 2 5" xfId="2875"/>
    <cellStyle name="60% - Accent3 79" xfId="2876"/>
    <cellStyle name="60% - Accent3 8" xfId="2877"/>
    <cellStyle name="60% - Accent3 80" xfId="2878"/>
    <cellStyle name="60% - Accent3 81" xfId="2879"/>
    <cellStyle name="60% - Accent3 82" xfId="2880"/>
    <cellStyle name="60% - Accent3 83" xfId="2881"/>
    <cellStyle name="60% - Accent3 84" xfId="2882"/>
    <cellStyle name="60% - Accent3 85" xfId="2883"/>
    <cellStyle name="60% - Accent3 86" xfId="2884"/>
    <cellStyle name="60% - Accent3 87" xfId="2885"/>
    <cellStyle name="60% - Accent3 88" xfId="2886"/>
    <cellStyle name="60% - Accent3 89" xfId="2887"/>
    <cellStyle name="60% - Accent3 9" xfId="2888"/>
    <cellStyle name="60% - Accent3 90" xfId="2889"/>
    <cellStyle name="60% - Accent3 91" xfId="2890"/>
    <cellStyle name="60% - Accent3 92" xfId="2891"/>
    <cellStyle name="60% - Accent3 93" xfId="2892"/>
    <cellStyle name="60% - Accent3 94" xfId="2893"/>
    <cellStyle name="60% - Accent3 95" xfId="2894"/>
    <cellStyle name="60% - Accent3 96" xfId="2895"/>
    <cellStyle name="60% - Accent3 97" xfId="2896"/>
    <cellStyle name="60% - Accent3 98" xfId="2897"/>
    <cellStyle name="60% - Accent3 99" xfId="2898"/>
    <cellStyle name="60% - Accent4 10" xfId="2899"/>
    <cellStyle name="60% - Accent4 11" xfId="2900"/>
    <cellStyle name="60% - Accent4 12" xfId="2901"/>
    <cellStyle name="60% - Accent4 13" xfId="2902"/>
    <cellStyle name="60% - Accent4 14" xfId="2903"/>
    <cellStyle name="60% - Accent4 15" xfId="2904"/>
    <cellStyle name="60% - Accent4 16" xfId="2905"/>
    <cellStyle name="60% - Accent4 17" xfId="2906"/>
    <cellStyle name="60% - Accent4 18" xfId="2907"/>
    <cellStyle name="60% - Accent4 19" xfId="2908"/>
    <cellStyle name="60% - Accent4 2" xfId="2909"/>
    <cellStyle name="60% - Accent4 2 10" xfId="2910"/>
    <cellStyle name="60% - Accent4 2 2" xfId="2911"/>
    <cellStyle name="60% - Accent4 2 3" xfId="2912"/>
    <cellStyle name="60% - Accent4 2 4" xfId="2913"/>
    <cellStyle name="60% - Accent4 2 5" xfId="2914"/>
    <cellStyle name="60% - Accent4 2 6" xfId="2915"/>
    <cellStyle name="60% - Accent4 2 7" xfId="2916"/>
    <cellStyle name="60% - Accent4 2 8" xfId="2917"/>
    <cellStyle name="60% - Accent4 2 9" xfId="2918"/>
    <cellStyle name="60% - Accent4 20" xfId="2919"/>
    <cellStyle name="60% - Accent4 21" xfId="2920"/>
    <cellStyle name="60% - Accent4 22" xfId="2921"/>
    <cellStyle name="60% - Accent4 23" xfId="2922"/>
    <cellStyle name="60% - Accent4 24" xfId="2923"/>
    <cellStyle name="60% - Accent4 25" xfId="2924"/>
    <cellStyle name="60% - Accent4 26" xfId="2925"/>
    <cellStyle name="60% - Accent4 27" xfId="2926"/>
    <cellStyle name="60% - Accent4 28" xfId="2927"/>
    <cellStyle name="60% - Accent4 29" xfId="2928"/>
    <cellStyle name="60% - Accent4 3" xfId="2929"/>
    <cellStyle name="60% - Accent4 30" xfId="2930"/>
    <cellStyle name="60% - Accent4 31" xfId="2931"/>
    <cellStyle name="60% - Accent4 32" xfId="2932"/>
    <cellStyle name="60% - Accent4 33" xfId="2933"/>
    <cellStyle name="60% - Accent4 34" xfId="2934"/>
    <cellStyle name="60% - Accent4 35" xfId="2935"/>
    <cellStyle name="60% - Accent4 36" xfId="2936"/>
    <cellStyle name="60% - Accent4 37" xfId="2937"/>
    <cellStyle name="60% - Accent4 38" xfId="2938"/>
    <cellStyle name="60% - Accent4 39" xfId="2939"/>
    <cellStyle name="60% - Accent4 4" xfId="2940"/>
    <cellStyle name="60% - Accent4 40" xfId="2941"/>
    <cellStyle name="60% - Accent4 41" xfId="2942"/>
    <cellStyle name="60% - Accent4 42" xfId="2943"/>
    <cellStyle name="60% - Accent4 43" xfId="2944"/>
    <cellStyle name="60% - Accent4 44" xfId="2945"/>
    <cellStyle name="60% - Accent4 45" xfId="2946"/>
    <cellStyle name="60% - Accent4 46" xfId="2947"/>
    <cellStyle name="60% - Accent4 47" xfId="2948"/>
    <cellStyle name="60% - Accent4 48" xfId="2949"/>
    <cellStyle name="60% - Accent4 49" xfId="2950"/>
    <cellStyle name="60% - Accent4 5" xfId="2951"/>
    <cellStyle name="60% - Accent4 50" xfId="2952"/>
    <cellStyle name="60% - Accent4 51" xfId="2953"/>
    <cellStyle name="60% - Accent4 52" xfId="2954"/>
    <cellStyle name="60% - Accent4 53" xfId="2955"/>
    <cellStyle name="60% - Accent4 54" xfId="2956"/>
    <cellStyle name="60% - Accent4 55" xfId="2957"/>
    <cellStyle name="60% - Accent4 56" xfId="2958"/>
    <cellStyle name="60% - Accent4 57" xfId="2959"/>
    <cellStyle name="60% - Accent4 58" xfId="2960"/>
    <cellStyle name="60% - Accent4 59" xfId="2961"/>
    <cellStyle name="60% - Accent4 6" xfId="2962"/>
    <cellStyle name="60% - Accent4 60" xfId="2963"/>
    <cellStyle name="60% - Accent4 61" xfId="2964"/>
    <cellStyle name="60% - Accent4 62" xfId="2965"/>
    <cellStyle name="60% - Accent4 63" xfId="2966"/>
    <cellStyle name="60% - Accent4 64" xfId="2967"/>
    <cellStyle name="60% - Accent4 65" xfId="2968"/>
    <cellStyle name="60% - Accent4 66" xfId="2969"/>
    <cellStyle name="60% - Accent4 67" xfId="2970"/>
    <cellStyle name="60% - Accent4 68" xfId="2971"/>
    <cellStyle name="60% - Accent4 69" xfId="2972"/>
    <cellStyle name="60% - Accent4 7" xfId="2973"/>
    <cellStyle name="60% - Accent4 70" xfId="2974"/>
    <cellStyle name="60% - Accent4 71" xfId="2975"/>
    <cellStyle name="60% - Accent4 72" xfId="2976"/>
    <cellStyle name="60% - Accent4 73" xfId="2977"/>
    <cellStyle name="60% - Accent4 74" xfId="2978"/>
    <cellStyle name="60% - Accent4 75" xfId="2979"/>
    <cellStyle name="60% - Accent4 76" xfId="2980"/>
    <cellStyle name="60% - Accent4 77" xfId="2981"/>
    <cellStyle name="60% - Accent4 78" xfId="2982"/>
    <cellStyle name="60% - Accent4 79" xfId="2983"/>
    <cellStyle name="60% - Accent4 8" xfId="2984"/>
    <cellStyle name="60% - Accent4 80" xfId="2985"/>
    <cellStyle name="60% - Accent4 81" xfId="2986"/>
    <cellStyle name="60% - Accent4 82" xfId="2987"/>
    <cellStyle name="60% - Accent4 83" xfId="2988"/>
    <cellStyle name="60% - Accent4 84" xfId="2989"/>
    <cellStyle name="60% - Accent4 85" xfId="2990"/>
    <cellStyle name="60% - Accent4 86" xfId="2991"/>
    <cellStyle name="60% - Accent4 87" xfId="2992"/>
    <cellStyle name="60% - Accent4 88" xfId="2993"/>
    <cellStyle name="60% - Accent4 89" xfId="2994"/>
    <cellStyle name="60% - Accent4 9" xfId="2995"/>
    <cellStyle name="60% - Accent4 90" xfId="2996"/>
    <cellStyle name="60% - Accent4 91" xfId="2997"/>
    <cellStyle name="60% - Accent4 92" xfId="2998"/>
    <cellStyle name="60% - Accent4 93" xfId="2999"/>
    <cellStyle name="60% - Accent4 94" xfId="3000"/>
    <cellStyle name="60% - Accent4 95" xfId="3001"/>
    <cellStyle name="60% - Accent4 96" xfId="3002"/>
    <cellStyle name="60% - Accent4 97" xfId="3003"/>
    <cellStyle name="60% - Accent4 98" xfId="3004"/>
    <cellStyle name="60% - Accent4 99" xfId="3005"/>
    <cellStyle name="60% - Accent5 10" xfId="3006"/>
    <cellStyle name="60% - Accent5 11" xfId="3007"/>
    <cellStyle name="60% - Accent5 12" xfId="3008"/>
    <cellStyle name="60% - Accent5 13" xfId="3009"/>
    <cellStyle name="60% - Accent5 14" xfId="3010"/>
    <cellStyle name="60% - Accent5 15" xfId="3011"/>
    <cellStyle name="60% - Accent5 16" xfId="3012"/>
    <cellStyle name="60% - Accent5 17" xfId="3013"/>
    <cellStyle name="60% - Accent5 18" xfId="3014"/>
    <cellStyle name="60% - Accent5 19" xfId="3015"/>
    <cellStyle name="60% - Accent5 2" xfId="3016"/>
    <cellStyle name="60% - Accent5 2 10" xfId="3017"/>
    <cellStyle name="60% - Accent5 2 2" xfId="3018"/>
    <cellStyle name="60% - Accent5 2 3" xfId="3019"/>
    <cellStyle name="60% - Accent5 2 4" xfId="3020"/>
    <cellStyle name="60% - Accent5 2 5" xfId="3021"/>
    <cellStyle name="60% - Accent5 2 6" xfId="3022"/>
    <cellStyle name="60% - Accent5 2 7" xfId="3023"/>
    <cellStyle name="60% - Accent5 2 8" xfId="3024"/>
    <cellStyle name="60% - Accent5 2 9" xfId="3025"/>
    <cellStyle name="60% - Accent5 20" xfId="3026"/>
    <cellStyle name="60% - Accent5 21" xfId="3027"/>
    <cellStyle name="60% - Accent5 22" xfId="3028"/>
    <cellStyle name="60% - Accent5 23" xfId="3029"/>
    <cellStyle name="60% - Accent5 24" xfId="3030"/>
    <cellStyle name="60% - Accent5 25" xfId="3031"/>
    <cellStyle name="60% - Accent5 26" xfId="3032"/>
    <cellStyle name="60% - Accent5 27" xfId="3033"/>
    <cellStyle name="60% - Accent5 28" xfId="3034"/>
    <cellStyle name="60% - Accent5 29" xfId="3035"/>
    <cellStyle name="60% - Accent5 3" xfId="3036"/>
    <cellStyle name="60% - Accent5 30" xfId="3037"/>
    <cellStyle name="60% - Accent5 31" xfId="3038"/>
    <cellStyle name="60% - Accent5 32" xfId="3039"/>
    <cellStyle name="60% - Accent5 33" xfId="3040"/>
    <cellStyle name="60% - Accent5 34" xfId="3041"/>
    <cellStyle name="60% - Accent5 35" xfId="3042"/>
    <cellStyle name="60% - Accent5 36" xfId="3043"/>
    <cellStyle name="60% - Accent5 37" xfId="3044"/>
    <cellStyle name="60% - Accent5 38" xfId="3045"/>
    <cellStyle name="60% - Accent5 39" xfId="3046"/>
    <cellStyle name="60% - Accent5 4" xfId="3047"/>
    <cellStyle name="60% - Accent5 40" xfId="3048"/>
    <cellStyle name="60% - Accent5 41" xfId="3049"/>
    <cellStyle name="60% - Accent5 42" xfId="3050"/>
    <cellStyle name="60% - Accent5 43" xfId="3051"/>
    <cellStyle name="60% - Accent5 44" xfId="3052"/>
    <cellStyle name="60% - Accent5 45" xfId="3053"/>
    <cellStyle name="60% - Accent5 46" xfId="3054"/>
    <cellStyle name="60% - Accent5 47" xfId="3055"/>
    <cellStyle name="60% - Accent5 48" xfId="3056"/>
    <cellStyle name="60% - Accent5 49" xfId="3057"/>
    <cellStyle name="60% - Accent5 5" xfId="3058"/>
    <cellStyle name="60% - Accent5 50" xfId="3059"/>
    <cellStyle name="60% - Accent5 51" xfId="3060"/>
    <cellStyle name="60% - Accent5 52" xfId="3061"/>
    <cellStyle name="60% - Accent5 53" xfId="3062"/>
    <cellStyle name="60% - Accent5 54" xfId="3063"/>
    <cellStyle name="60% - Accent5 55" xfId="3064"/>
    <cellStyle name="60% - Accent5 56" xfId="3065"/>
    <cellStyle name="60% - Accent5 57" xfId="3066"/>
    <cellStyle name="60% - Accent5 58" xfId="3067"/>
    <cellStyle name="60% - Accent5 59" xfId="3068"/>
    <cellStyle name="60% - Accent5 6" xfId="3069"/>
    <cellStyle name="60% - Accent5 60" xfId="3070"/>
    <cellStyle name="60% - Accent5 61" xfId="3071"/>
    <cellStyle name="60% - Accent5 62" xfId="3072"/>
    <cellStyle name="60% - Accent5 63" xfId="3073"/>
    <cellStyle name="60% - Accent5 64" xfId="3074"/>
    <cellStyle name="60% - Accent5 65" xfId="3075"/>
    <cellStyle name="60% - Accent5 66" xfId="3076"/>
    <cellStyle name="60% - Accent5 67" xfId="3077"/>
    <cellStyle name="60% - Accent5 68" xfId="3078"/>
    <cellStyle name="60% - Accent5 69" xfId="3079"/>
    <cellStyle name="60% - Accent5 7" xfId="3080"/>
    <cellStyle name="60% - Accent5 70" xfId="3081"/>
    <cellStyle name="60% - Accent5 71" xfId="3082"/>
    <cellStyle name="60% - Accent5 72" xfId="3083"/>
    <cellStyle name="60% - Accent5 73" xfId="3084"/>
    <cellStyle name="60% - Accent5 74" xfId="3085"/>
    <cellStyle name="60% - Accent5 75" xfId="3086"/>
    <cellStyle name="60% - Accent5 76" xfId="3087"/>
    <cellStyle name="60% - Accent5 77" xfId="3088"/>
    <cellStyle name="60% - Accent5 78" xfId="3089"/>
    <cellStyle name="60% - Accent5 79" xfId="3090"/>
    <cellStyle name="60% - Accent5 8" xfId="3091"/>
    <cellStyle name="60% - Accent5 80" xfId="3092"/>
    <cellStyle name="60% - Accent5 81" xfId="3093"/>
    <cellStyle name="60% - Accent5 82" xfId="3094"/>
    <cellStyle name="60% - Accent5 83" xfId="3095"/>
    <cellStyle name="60% - Accent5 84" xfId="3096"/>
    <cellStyle name="60% - Accent5 85" xfId="3097"/>
    <cellStyle name="60% - Accent5 86" xfId="3098"/>
    <cellStyle name="60% - Accent5 87" xfId="3099"/>
    <cellStyle name="60% - Accent5 88" xfId="3100"/>
    <cellStyle name="60% - Accent5 89" xfId="3101"/>
    <cellStyle name="60% - Accent5 9" xfId="3102"/>
    <cellStyle name="60% - Accent5 90" xfId="3103"/>
    <cellStyle name="60% - Accent5 91" xfId="3104"/>
    <cellStyle name="60% - Accent5 92" xfId="3105"/>
    <cellStyle name="60% - Accent5 93" xfId="3106"/>
    <cellStyle name="60% - Accent5 94" xfId="3107"/>
    <cellStyle name="60% - Accent5 95" xfId="3108"/>
    <cellStyle name="60% - Accent5 96" xfId="3109"/>
    <cellStyle name="60% - Accent5 97" xfId="3110"/>
    <cellStyle name="60% - Accent5 98" xfId="3111"/>
    <cellStyle name="60% - Accent5 99" xfId="3112"/>
    <cellStyle name="60% - Accent6 10" xfId="3113"/>
    <cellStyle name="60% - Accent6 11" xfId="3114"/>
    <cellStyle name="60% - Accent6 12" xfId="3115"/>
    <cellStyle name="60% - Accent6 13" xfId="3116"/>
    <cellStyle name="60% - Accent6 14" xfId="3117"/>
    <cellStyle name="60% - Accent6 15" xfId="3118"/>
    <cellStyle name="60% - Accent6 16" xfId="3119"/>
    <cellStyle name="60% - Accent6 17" xfId="3120"/>
    <cellStyle name="60% - Accent6 18" xfId="3121"/>
    <cellStyle name="60% - Accent6 19" xfId="3122"/>
    <cellStyle name="60% - Accent6 2" xfId="3123"/>
    <cellStyle name="60% - Accent6 2 10" xfId="3124"/>
    <cellStyle name="60% - Accent6 2 2" xfId="3125"/>
    <cellStyle name="60% - Accent6 2 3" xfId="3126"/>
    <cellStyle name="60% - Accent6 2 4" xfId="3127"/>
    <cellStyle name="60% - Accent6 2 5" xfId="3128"/>
    <cellStyle name="60% - Accent6 2 6" xfId="3129"/>
    <cellStyle name="60% - Accent6 2 7" xfId="3130"/>
    <cellStyle name="60% - Accent6 2 8" xfId="3131"/>
    <cellStyle name="60% - Accent6 2 9" xfId="3132"/>
    <cellStyle name="60% - Accent6 20" xfId="3133"/>
    <cellStyle name="60% - Accent6 21" xfId="3134"/>
    <cellStyle name="60% - Accent6 22" xfId="3135"/>
    <cellStyle name="60% - Accent6 23" xfId="3136"/>
    <cellStyle name="60% - Accent6 24" xfId="3137"/>
    <cellStyle name="60% - Accent6 25" xfId="3138"/>
    <cellStyle name="60% - Accent6 26" xfId="3139"/>
    <cellStyle name="60% - Accent6 27" xfId="3140"/>
    <cellStyle name="60% - Accent6 28" xfId="3141"/>
    <cellStyle name="60% - Accent6 29" xfId="3142"/>
    <cellStyle name="60% - Accent6 3" xfId="3143"/>
    <cellStyle name="60% - Accent6 30" xfId="3144"/>
    <cellStyle name="60% - Accent6 31" xfId="3145"/>
    <cellStyle name="60% - Accent6 32" xfId="3146"/>
    <cellStyle name="60% - Accent6 33" xfId="3147"/>
    <cellStyle name="60% - Accent6 34" xfId="3148"/>
    <cellStyle name="60% - Accent6 35" xfId="3149"/>
    <cellStyle name="60% - Accent6 36" xfId="3150"/>
    <cellStyle name="60% - Accent6 37" xfId="3151"/>
    <cellStyle name="60% - Accent6 38" xfId="3152"/>
    <cellStyle name="60% - Accent6 39" xfId="3153"/>
    <cellStyle name="60% - Accent6 4" xfId="3154"/>
    <cellStyle name="60% - Accent6 40" xfId="3155"/>
    <cellStyle name="60% - Accent6 41" xfId="3156"/>
    <cellStyle name="60% - Accent6 42" xfId="3157"/>
    <cellStyle name="60% - Accent6 43" xfId="3158"/>
    <cellStyle name="60% - Accent6 44" xfId="3159"/>
    <cellStyle name="60% - Accent6 45" xfId="3160"/>
    <cellStyle name="60% - Accent6 46" xfId="3161"/>
    <cellStyle name="60% - Accent6 47" xfId="3162"/>
    <cellStyle name="60% - Accent6 48" xfId="3163"/>
    <cellStyle name="60% - Accent6 49" xfId="3164"/>
    <cellStyle name="60% - Accent6 5" xfId="3165"/>
    <cellStyle name="60% - Accent6 50" xfId="3166"/>
    <cellStyle name="60% - Accent6 51" xfId="3167"/>
    <cellStyle name="60% - Accent6 52" xfId="3168"/>
    <cellStyle name="60% - Accent6 53" xfId="3169"/>
    <cellStyle name="60% - Accent6 54" xfId="3170"/>
    <cellStyle name="60% - Accent6 55" xfId="3171"/>
    <cellStyle name="60% - Accent6 56" xfId="3172"/>
    <cellStyle name="60% - Accent6 57" xfId="3173"/>
    <cellStyle name="60% - Accent6 58" xfId="3174"/>
    <cellStyle name="60% - Accent6 59" xfId="3175"/>
    <cellStyle name="60% - Accent6 6" xfId="3176"/>
    <cellStyle name="60% - Accent6 60" xfId="3177"/>
    <cellStyle name="60% - Accent6 61" xfId="3178"/>
    <cellStyle name="60% - Accent6 62" xfId="3179"/>
    <cellStyle name="60% - Accent6 63" xfId="3180"/>
    <cellStyle name="60% - Accent6 64" xfId="3181"/>
    <cellStyle name="60% - Accent6 65" xfId="3182"/>
    <cellStyle name="60% - Accent6 66" xfId="3183"/>
    <cellStyle name="60% - Accent6 67" xfId="3184"/>
    <cellStyle name="60% - Accent6 68" xfId="3185"/>
    <cellStyle name="60% - Accent6 69" xfId="3186"/>
    <cellStyle name="60% - Accent6 7" xfId="3187"/>
    <cellStyle name="60% - Accent6 70" xfId="3188"/>
    <cellStyle name="60% - Accent6 71" xfId="3189"/>
    <cellStyle name="60% - Accent6 72" xfId="3190"/>
    <cellStyle name="60% - Accent6 73" xfId="3191"/>
    <cellStyle name="60% - Accent6 74" xfId="3192"/>
    <cellStyle name="60% - Accent6 75" xfId="3193"/>
    <cellStyle name="60% - Accent6 76" xfId="3194"/>
    <cellStyle name="60% - Accent6 77" xfId="3195"/>
    <cellStyle name="60% - Accent6 78" xfId="3196"/>
    <cellStyle name="60% - Accent6 79" xfId="3197"/>
    <cellStyle name="60% - Accent6 8" xfId="3198"/>
    <cellStyle name="60% - Accent6 80" xfId="3199"/>
    <cellStyle name="60% - Accent6 81" xfId="3200"/>
    <cellStyle name="60% - Accent6 82" xfId="3201"/>
    <cellStyle name="60% - Accent6 83" xfId="3202"/>
    <cellStyle name="60% - Accent6 84" xfId="3203"/>
    <cellStyle name="60% - Accent6 85" xfId="3204"/>
    <cellStyle name="60% - Accent6 86" xfId="3205"/>
    <cellStyle name="60% - Accent6 87" xfId="3206"/>
    <cellStyle name="60% - Accent6 88" xfId="3207"/>
    <cellStyle name="60% - Accent6 89" xfId="3208"/>
    <cellStyle name="60% - Accent6 9" xfId="3209"/>
    <cellStyle name="60% - Accent6 90" xfId="3210"/>
    <cellStyle name="60% - Accent6 91" xfId="3211"/>
    <cellStyle name="60% - Accent6 92" xfId="3212"/>
    <cellStyle name="60% - Accent6 93" xfId="3213"/>
    <cellStyle name="60% - Accent6 94" xfId="3214"/>
    <cellStyle name="60% - Accent6 95" xfId="3215"/>
    <cellStyle name="60% - Accent6 96" xfId="3216"/>
    <cellStyle name="60% - Accent6 97" xfId="3217"/>
    <cellStyle name="60% - Accent6 98" xfId="3218"/>
    <cellStyle name="60% - Accent6 99" xfId="3219"/>
    <cellStyle name="Accent1 10" xfId="3220"/>
    <cellStyle name="Accent1 11" xfId="3221"/>
    <cellStyle name="Accent1 12" xfId="3222"/>
    <cellStyle name="Accent1 13" xfId="3223"/>
    <cellStyle name="Accent1 14" xfId="3224"/>
    <cellStyle name="Accent1 15" xfId="3225"/>
    <cellStyle name="Accent1 16" xfId="3226"/>
    <cellStyle name="Accent1 17" xfId="3227"/>
    <cellStyle name="Accent1 18" xfId="3228"/>
    <cellStyle name="Accent1 19" xfId="3229"/>
    <cellStyle name="Accent1 2" xfId="3230"/>
    <cellStyle name="Accent1 2 10" xfId="3231"/>
    <cellStyle name="Accent1 2 2" xfId="3232"/>
    <cellStyle name="Accent1 2 3" xfId="3233"/>
    <cellStyle name="Accent1 2 4" xfId="3234"/>
    <cellStyle name="Accent1 2 5" xfId="3235"/>
    <cellStyle name="Accent1 2 6" xfId="3236"/>
    <cellStyle name="Accent1 2 7" xfId="3237"/>
    <cellStyle name="Accent1 2 8" xfId="3238"/>
    <cellStyle name="Accent1 2 9" xfId="3239"/>
    <cellStyle name="Accent1 20" xfId="3240"/>
    <cellStyle name="Accent1 21" xfId="3241"/>
    <cellStyle name="Accent1 22" xfId="3242"/>
    <cellStyle name="Accent1 23" xfId="3243"/>
    <cellStyle name="Accent1 24" xfId="3244"/>
    <cellStyle name="Accent1 25" xfId="3245"/>
    <cellStyle name="Accent1 26" xfId="3246"/>
    <cellStyle name="Accent1 27" xfId="3247"/>
    <cellStyle name="Accent1 28" xfId="3248"/>
    <cellStyle name="Accent1 29" xfId="3249"/>
    <cellStyle name="Accent1 3" xfId="3250"/>
    <cellStyle name="Accent1 30" xfId="3251"/>
    <cellStyle name="Accent1 31" xfId="3252"/>
    <cellStyle name="Accent1 32" xfId="3253"/>
    <cellStyle name="Accent1 33" xfId="3254"/>
    <cellStyle name="Accent1 34" xfId="3255"/>
    <cellStyle name="Accent1 35" xfId="3256"/>
    <cellStyle name="Accent1 36" xfId="3257"/>
    <cellStyle name="Accent1 37" xfId="3258"/>
    <cellStyle name="Accent1 38" xfId="3259"/>
    <cellStyle name="Accent1 39" xfId="3260"/>
    <cellStyle name="Accent1 4" xfId="3261"/>
    <cellStyle name="Accent1 40" xfId="3262"/>
    <cellStyle name="Accent1 41" xfId="3263"/>
    <cellStyle name="Accent1 42" xfId="3264"/>
    <cellStyle name="Accent1 43" xfId="3265"/>
    <cellStyle name="Accent1 44" xfId="3266"/>
    <cellStyle name="Accent1 45" xfId="3267"/>
    <cellStyle name="Accent1 46" xfId="3268"/>
    <cellStyle name="Accent1 47" xfId="3269"/>
    <cellStyle name="Accent1 48" xfId="3270"/>
    <cellStyle name="Accent1 49" xfId="3271"/>
    <cellStyle name="Accent1 5" xfId="3272"/>
    <cellStyle name="Accent1 50" xfId="3273"/>
    <cellStyle name="Accent1 51" xfId="3274"/>
    <cellStyle name="Accent1 52" xfId="3275"/>
    <cellStyle name="Accent1 53" xfId="3276"/>
    <cellStyle name="Accent1 54" xfId="3277"/>
    <cellStyle name="Accent1 55" xfId="3278"/>
    <cellStyle name="Accent1 56" xfId="3279"/>
    <cellStyle name="Accent1 57" xfId="3280"/>
    <cellStyle name="Accent1 58" xfId="3281"/>
    <cellStyle name="Accent1 59" xfId="3282"/>
    <cellStyle name="Accent1 6" xfId="3283"/>
    <cellStyle name="Accent1 60" xfId="3284"/>
    <cellStyle name="Accent1 61" xfId="3285"/>
    <cellStyle name="Accent1 62" xfId="3286"/>
    <cellStyle name="Accent1 63" xfId="3287"/>
    <cellStyle name="Accent1 64" xfId="3288"/>
    <cellStyle name="Accent1 65" xfId="3289"/>
    <cellStyle name="Accent1 66" xfId="3290"/>
    <cellStyle name="Accent1 67" xfId="3291"/>
    <cellStyle name="Accent1 68" xfId="3292"/>
    <cellStyle name="Accent1 69" xfId="3293"/>
    <cellStyle name="Accent1 7" xfId="3294"/>
    <cellStyle name="Accent1 70" xfId="3295"/>
    <cellStyle name="Accent1 71" xfId="3296"/>
    <cellStyle name="Accent1 72" xfId="3297"/>
    <cellStyle name="Accent1 73" xfId="3298"/>
    <cellStyle name="Accent1 74" xfId="3299"/>
    <cellStyle name="Accent1 75" xfId="3300"/>
    <cellStyle name="Accent1 76" xfId="3301"/>
    <cellStyle name="Accent1 77" xfId="3302"/>
    <cellStyle name="Accent1 78" xfId="3303"/>
    <cellStyle name="Accent1 79" xfId="3304"/>
    <cellStyle name="Accent1 8" xfId="3305"/>
    <cellStyle name="Accent1 80" xfId="3306"/>
    <cellStyle name="Accent1 81" xfId="3307"/>
    <cellStyle name="Accent1 82" xfId="3308"/>
    <cellStyle name="Accent1 83" xfId="3309"/>
    <cellStyle name="Accent1 84" xfId="3310"/>
    <cellStyle name="Accent1 85" xfId="3311"/>
    <cellStyle name="Accent1 86" xfId="3312"/>
    <cellStyle name="Accent1 87" xfId="3313"/>
    <cellStyle name="Accent1 88" xfId="3314"/>
    <cellStyle name="Accent1 89" xfId="3315"/>
    <cellStyle name="Accent1 9" xfId="3316"/>
    <cellStyle name="Accent1 90" xfId="3317"/>
    <cellStyle name="Accent1 91" xfId="3318"/>
    <cellStyle name="Accent1 92" xfId="3319"/>
    <cellStyle name="Accent1 93" xfId="3320"/>
    <cellStyle name="Accent1 94" xfId="3321"/>
    <cellStyle name="Accent1 95" xfId="3322"/>
    <cellStyle name="Accent1 96" xfId="3323"/>
    <cellStyle name="Accent1 97" xfId="3324"/>
    <cellStyle name="Accent1 98" xfId="3325"/>
    <cellStyle name="Accent1 99" xfId="3326"/>
    <cellStyle name="Accent2 10" xfId="3327"/>
    <cellStyle name="Accent2 11" xfId="3328"/>
    <cellStyle name="Accent2 12" xfId="3329"/>
    <cellStyle name="Accent2 13" xfId="3330"/>
    <cellStyle name="Accent2 14" xfId="3331"/>
    <cellStyle name="Accent2 15" xfId="3332"/>
    <cellStyle name="Accent2 16" xfId="3333"/>
    <cellStyle name="Accent2 17" xfId="3334"/>
    <cellStyle name="Accent2 18" xfId="3335"/>
    <cellStyle name="Accent2 19" xfId="3336"/>
    <cellStyle name="Accent2 2" xfId="3337"/>
    <cellStyle name="Accent2 2 10" xfId="3338"/>
    <cellStyle name="Accent2 2 2" xfId="3339"/>
    <cellStyle name="Accent2 2 3" xfId="3340"/>
    <cellStyle name="Accent2 2 4" xfId="3341"/>
    <cellStyle name="Accent2 2 5" xfId="3342"/>
    <cellStyle name="Accent2 2 6" xfId="3343"/>
    <cellStyle name="Accent2 2 7" xfId="3344"/>
    <cellStyle name="Accent2 2 8" xfId="3345"/>
    <cellStyle name="Accent2 2 9" xfId="3346"/>
    <cellStyle name="Accent2 20" xfId="3347"/>
    <cellStyle name="Accent2 21" xfId="3348"/>
    <cellStyle name="Accent2 22" xfId="3349"/>
    <cellStyle name="Accent2 23" xfId="3350"/>
    <cellStyle name="Accent2 24" xfId="3351"/>
    <cellStyle name="Accent2 25" xfId="3352"/>
    <cellStyle name="Accent2 26" xfId="3353"/>
    <cellStyle name="Accent2 27" xfId="3354"/>
    <cellStyle name="Accent2 28" xfId="3355"/>
    <cellStyle name="Accent2 29" xfId="3356"/>
    <cellStyle name="Accent2 3" xfId="3357"/>
    <cellStyle name="Accent2 30" xfId="3358"/>
    <cellStyle name="Accent2 31" xfId="3359"/>
    <cellStyle name="Accent2 32" xfId="3360"/>
    <cellStyle name="Accent2 33" xfId="3361"/>
    <cellStyle name="Accent2 34" xfId="3362"/>
    <cellStyle name="Accent2 35" xfId="3363"/>
    <cellStyle name="Accent2 36" xfId="3364"/>
    <cellStyle name="Accent2 37" xfId="3365"/>
    <cellStyle name="Accent2 38" xfId="3366"/>
    <cellStyle name="Accent2 39" xfId="3367"/>
    <cellStyle name="Accent2 4" xfId="3368"/>
    <cellStyle name="Accent2 40" xfId="3369"/>
    <cellStyle name="Accent2 41" xfId="3370"/>
    <cellStyle name="Accent2 42" xfId="3371"/>
    <cellStyle name="Accent2 43" xfId="3372"/>
    <cellStyle name="Accent2 44" xfId="3373"/>
    <cellStyle name="Accent2 45" xfId="3374"/>
    <cellStyle name="Accent2 46" xfId="3375"/>
    <cellStyle name="Accent2 47" xfId="3376"/>
    <cellStyle name="Accent2 48" xfId="3377"/>
    <cellStyle name="Accent2 49" xfId="3378"/>
    <cellStyle name="Accent2 5" xfId="3379"/>
    <cellStyle name="Accent2 50" xfId="3380"/>
    <cellStyle name="Accent2 51" xfId="3381"/>
    <cellStyle name="Accent2 52" xfId="3382"/>
    <cellStyle name="Accent2 53" xfId="3383"/>
    <cellStyle name="Accent2 54" xfId="3384"/>
    <cellStyle name="Accent2 55" xfId="3385"/>
    <cellStyle name="Accent2 56" xfId="3386"/>
    <cellStyle name="Accent2 57" xfId="3387"/>
    <cellStyle name="Accent2 58" xfId="3388"/>
    <cellStyle name="Accent2 59" xfId="3389"/>
    <cellStyle name="Accent2 6" xfId="3390"/>
    <cellStyle name="Accent2 60" xfId="3391"/>
    <cellStyle name="Accent2 61" xfId="3392"/>
    <cellStyle name="Accent2 62" xfId="3393"/>
    <cellStyle name="Accent2 63" xfId="3394"/>
    <cellStyle name="Accent2 64" xfId="3395"/>
    <cellStyle name="Accent2 65" xfId="3396"/>
    <cellStyle name="Accent2 66" xfId="3397"/>
    <cellStyle name="Accent2 67" xfId="3398"/>
    <cellStyle name="Accent2 68" xfId="3399"/>
    <cellStyle name="Accent2 69" xfId="3400"/>
    <cellStyle name="Accent2 7" xfId="3401"/>
    <cellStyle name="Accent2 70" xfId="3402"/>
    <cellStyle name="Accent2 71" xfId="3403"/>
    <cellStyle name="Accent2 72" xfId="3404"/>
    <cellStyle name="Accent2 73" xfId="3405"/>
    <cellStyle name="Accent2 74" xfId="3406"/>
    <cellStyle name="Accent2 75" xfId="3407"/>
    <cellStyle name="Accent2 76" xfId="3408"/>
    <cellStyle name="Accent2 77" xfId="3409"/>
    <cellStyle name="Accent2 78" xfId="3410"/>
    <cellStyle name="Accent2 79" xfId="3411"/>
    <cellStyle name="Accent2 8" xfId="3412"/>
    <cellStyle name="Accent2 80" xfId="3413"/>
    <cellStyle name="Accent2 81" xfId="3414"/>
    <cellStyle name="Accent2 82" xfId="3415"/>
    <cellStyle name="Accent2 83" xfId="3416"/>
    <cellStyle name="Accent2 84" xfId="3417"/>
    <cellStyle name="Accent2 85" xfId="3418"/>
    <cellStyle name="Accent2 86" xfId="3419"/>
    <cellStyle name="Accent2 87" xfId="3420"/>
    <cellStyle name="Accent2 88" xfId="3421"/>
    <cellStyle name="Accent2 89" xfId="3422"/>
    <cellStyle name="Accent2 9" xfId="3423"/>
    <cellStyle name="Accent2 90" xfId="3424"/>
    <cellStyle name="Accent2 91" xfId="3425"/>
    <cellStyle name="Accent2 92" xfId="3426"/>
    <cellStyle name="Accent2 93" xfId="3427"/>
    <cellStyle name="Accent2 94" xfId="3428"/>
    <cellStyle name="Accent2 95" xfId="3429"/>
    <cellStyle name="Accent2 96" xfId="3430"/>
    <cellStyle name="Accent2 97" xfId="3431"/>
    <cellStyle name="Accent2 98" xfId="3432"/>
    <cellStyle name="Accent2 99" xfId="3433"/>
    <cellStyle name="Accent3 10" xfId="3434"/>
    <cellStyle name="Accent3 11" xfId="3435"/>
    <cellStyle name="Accent3 12" xfId="3436"/>
    <cellStyle name="Accent3 13" xfId="3437"/>
    <cellStyle name="Accent3 14" xfId="3438"/>
    <cellStyle name="Accent3 15" xfId="3439"/>
    <cellStyle name="Accent3 16" xfId="3440"/>
    <cellStyle name="Accent3 17" xfId="3441"/>
    <cellStyle name="Accent3 18" xfId="3442"/>
    <cellStyle name="Accent3 19" xfId="3443"/>
    <cellStyle name="Accent3 2" xfId="3444"/>
    <cellStyle name="Accent3 2 10" xfId="3445"/>
    <cellStyle name="Accent3 2 2" xfId="3446"/>
    <cellStyle name="Accent3 2 3" xfId="3447"/>
    <cellStyle name="Accent3 2 4" xfId="3448"/>
    <cellStyle name="Accent3 2 5" xfId="3449"/>
    <cellStyle name="Accent3 2 6" xfId="3450"/>
    <cellStyle name="Accent3 2 7" xfId="3451"/>
    <cellStyle name="Accent3 2 8" xfId="3452"/>
    <cellStyle name="Accent3 2 9" xfId="3453"/>
    <cellStyle name="Accent3 20" xfId="3454"/>
    <cellStyle name="Accent3 21" xfId="3455"/>
    <cellStyle name="Accent3 22" xfId="3456"/>
    <cellStyle name="Accent3 23" xfId="3457"/>
    <cellStyle name="Accent3 24" xfId="3458"/>
    <cellStyle name="Accent3 25" xfId="3459"/>
    <cellStyle name="Accent3 26" xfId="3460"/>
    <cellStyle name="Accent3 27" xfId="3461"/>
    <cellStyle name="Accent3 28" xfId="3462"/>
    <cellStyle name="Accent3 29" xfId="3463"/>
    <cellStyle name="Accent3 3" xfId="3464"/>
    <cellStyle name="Accent3 30" xfId="3465"/>
    <cellStyle name="Accent3 31" xfId="3466"/>
    <cellStyle name="Accent3 32" xfId="3467"/>
    <cellStyle name="Accent3 33" xfId="3468"/>
    <cellStyle name="Accent3 34" xfId="3469"/>
    <cellStyle name="Accent3 35" xfId="3470"/>
    <cellStyle name="Accent3 36" xfId="3471"/>
    <cellStyle name="Accent3 37" xfId="3472"/>
    <cellStyle name="Accent3 38" xfId="3473"/>
    <cellStyle name="Accent3 39" xfId="3474"/>
    <cellStyle name="Accent3 4" xfId="3475"/>
    <cellStyle name="Accent3 40" xfId="3476"/>
    <cellStyle name="Accent3 41" xfId="3477"/>
    <cellStyle name="Accent3 42" xfId="3478"/>
    <cellStyle name="Accent3 43" xfId="3479"/>
    <cellStyle name="Accent3 44" xfId="3480"/>
    <cellStyle name="Accent3 45" xfId="3481"/>
    <cellStyle name="Accent3 46" xfId="3482"/>
    <cellStyle name="Accent3 47" xfId="3483"/>
    <cellStyle name="Accent3 48" xfId="3484"/>
    <cellStyle name="Accent3 49" xfId="3485"/>
    <cellStyle name="Accent3 5" xfId="3486"/>
    <cellStyle name="Accent3 50" xfId="3487"/>
    <cellStyle name="Accent3 51" xfId="3488"/>
    <cellStyle name="Accent3 52" xfId="3489"/>
    <cellStyle name="Accent3 53" xfId="3490"/>
    <cellStyle name="Accent3 54" xfId="3491"/>
    <cellStyle name="Accent3 55" xfId="3492"/>
    <cellStyle name="Accent3 56" xfId="3493"/>
    <cellStyle name="Accent3 57" xfId="3494"/>
    <cellStyle name="Accent3 58" xfId="3495"/>
    <cellStyle name="Accent3 59" xfId="3496"/>
    <cellStyle name="Accent3 6" xfId="3497"/>
    <cellStyle name="Accent3 60" xfId="3498"/>
    <cellStyle name="Accent3 61" xfId="3499"/>
    <cellStyle name="Accent3 62" xfId="3500"/>
    <cellStyle name="Accent3 63" xfId="3501"/>
    <cellStyle name="Accent3 64" xfId="3502"/>
    <cellStyle name="Accent3 65" xfId="3503"/>
    <cellStyle name="Accent3 66" xfId="3504"/>
    <cellStyle name="Accent3 67" xfId="3505"/>
    <cellStyle name="Accent3 68" xfId="3506"/>
    <cellStyle name="Accent3 69" xfId="3507"/>
    <cellStyle name="Accent3 7" xfId="3508"/>
    <cellStyle name="Accent3 70" xfId="3509"/>
    <cellStyle name="Accent3 71" xfId="3510"/>
    <cellStyle name="Accent3 72" xfId="3511"/>
    <cellStyle name="Accent3 73" xfId="3512"/>
    <cellStyle name="Accent3 74" xfId="3513"/>
    <cellStyle name="Accent3 75" xfId="3514"/>
    <cellStyle name="Accent3 76" xfId="3515"/>
    <cellStyle name="Accent3 77" xfId="3516"/>
    <cellStyle name="Accent3 78" xfId="3517"/>
    <cellStyle name="Accent3 79" xfId="3518"/>
    <cellStyle name="Accent3 8" xfId="3519"/>
    <cellStyle name="Accent3 80" xfId="3520"/>
    <cellStyle name="Accent3 81" xfId="3521"/>
    <cellStyle name="Accent3 82" xfId="3522"/>
    <cellStyle name="Accent3 83" xfId="3523"/>
    <cellStyle name="Accent3 84" xfId="3524"/>
    <cellStyle name="Accent3 85" xfId="3525"/>
    <cellStyle name="Accent3 86" xfId="3526"/>
    <cellStyle name="Accent3 87" xfId="3527"/>
    <cellStyle name="Accent3 88" xfId="3528"/>
    <cellStyle name="Accent3 89" xfId="3529"/>
    <cellStyle name="Accent3 9" xfId="3530"/>
    <cellStyle name="Accent3 90" xfId="3531"/>
    <cellStyle name="Accent3 91" xfId="3532"/>
    <cellStyle name="Accent3 92" xfId="3533"/>
    <cellStyle name="Accent3 93" xfId="3534"/>
    <cellStyle name="Accent3 94" xfId="3535"/>
    <cellStyle name="Accent3 95" xfId="3536"/>
    <cellStyle name="Accent3 96" xfId="3537"/>
    <cellStyle name="Accent3 97" xfId="3538"/>
    <cellStyle name="Accent3 98" xfId="3539"/>
    <cellStyle name="Accent3 99" xfId="3540"/>
    <cellStyle name="Accent4 10" xfId="3541"/>
    <cellStyle name="Accent4 11" xfId="3542"/>
    <cellStyle name="Accent4 12" xfId="3543"/>
    <cellStyle name="Accent4 13" xfId="3544"/>
    <cellStyle name="Accent4 14" xfId="3545"/>
    <cellStyle name="Accent4 15" xfId="3546"/>
    <cellStyle name="Accent4 16" xfId="3547"/>
    <cellStyle name="Accent4 17" xfId="3548"/>
    <cellStyle name="Accent4 18" xfId="3549"/>
    <cellStyle name="Accent4 19" xfId="3550"/>
    <cellStyle name="Accent4 2" xfId="3551"/>
    <cellStyle name="Accent4 2 10" xfId="3552"/>
    <cellStyle name="Accent4 2 2" xfId="3553"/>
    <cellStyle name="Accent4 2 3" xfId="3554"/>
    <cellStyle name="Accent4 2 4" xfId="3555"/>
    <cellStyle name="Accent4 2 5" xfId="3556"/>
    <cellStyle name="Accent4 2 6" xfId="3557"/>
    <cellStyle name="Accent4 2 7" xfId="3558"/>
    <cellStyle name="Accent4 2 8" xfId="3559"/>
    <cellStyle name="Accent4 2 9" xfId="3560"/>
    <cellStyle name="Accent4 20" xfId="3561"/>
    <cellStyle name="Accent4 21" xfId="3562"/>
    <cellStyle name="Accent4 22" xfId="3563"/>
    <cellStyle name="Accent4 23" xfId="3564"/>
    <cellStyle name="Accent4 24" xfId="3565"/>
    <cellStyle name="Accent4 25" xfId="3566"/>
    <cellStyle name="Accent4 26" xfId="3567"/>
    <cellStyle name="Accent4 27" xfId="3568"/>
    <cellStyle name="Accent4 28" xfId="3569"/>
    <cellStyle name="Accent4 29" xfId="3570"/>
    <cellStyle name="Accent4 3" xfId="3571"/>
    <cellStyle name="Accent4 30" xfId="3572"/>
    <cellStyle name="Accent4 31" xfId="3573"/>
    <cellStyle name="Accent4 32" xfId="3574"/>
    <cellStyle name="Accent4 33" xfId="3575"/>
    <cellStyle name="Accent4 34" xfId="3576"/>
    <cellStyle name="Accent4 35" xfId="3577"/>
    <cellStyle name="Accent4 36" xfId="3578"/>
    <cellStyle name="Accent4 37" xfId="3579"/>
    <cellStyle name="Accent4 38" xfId="3580"/>
    <cellStyle name="Accent4 39" xfId="3581"/>
    <cellStyle name="Accent4 4" xfId="3582"/>
    <cellStyle name="Accent4 40" xfId="3583"/>
    <cellStyle name="Accent4 41" xfId="3584"/>
    <cellStyle name="Accent4 42" xfId="3585"/>
    <cellStyle name="Accent4 43" xfId="3586"/>
    <cellStyle name="Accent4 44" xfId="3587"/>
    <cellStyle name="Accent4 45" xfId="3588"/>
    <cellStyle name="Accent4 46" xfId="3589"/>
    <cellStyle name="Accent4 47" xfId="3590"/>
    <cellStyle name="Accent4 48" xfId="3591"/>
    <cellStyle name="Accent4 49" xfId="3592"/>
    <cellStyle name="Accent4 5" xfId="3593"/>
    <cellStyle name="Accent4 50" xfId="3594"/>
    <cellStyle name="Accent4 51" xfId="3595"/>
    <cellStyle name="Accent4 52" xfId="3596"/>
    <cellStyle name="Accent4 53" xfId="3597"/>
    <cellStyle name="Accent4 54" xfId="3598"/>
    <cellStyle name="Accent4 55" xfId="3599"/>
    <cellStyle name="Accent4 56" xfId="3600"/>
    <cellStyle name="Accent4 57" xfId="3601"/>
    <cellStyle name="Accent4 58" xfId="3602"/>
    <cellStyle name="Accent4 59" xfId="3603"/>
    <cellStyle name="Accent4 6" xfId="3604"/>
    <cellStyle name="Accent4 60" xfId="3605"/>
    <cellStyle name="Accent4 61" xfId="3606"/>
    <cellStyle name="Accent4 62" xfId="3607"/>
    <cellStyle name="Accent4 63" xfId="3608"/>
    <cellStyle name="Accent4 64" xfId="3609"/>
    <cellStyle name="Accent4 65" xfId="3610"/>
    <cellStyle name="Accent4 66" xfId="3611"/>
    <cellStyle name="Accent4 67" xfId="3612"/>
    <cellStyle name="Accent4 68" xfId="3613"/>
    <cellStyle name="Accent4 69" xfId="3614"/>
    <cellStyle name="Accent4 7" xfId="3615"/>
    <cellStyle name="Accent4 70" xfId="3616"/>
    <cellStyle name="Accent4 71" xfId="3617"/>
    <cellStyle name="Accent4 72" xfId="3618"/>
    <cellStyle name="Accent4 73" xfId="3619"/>
    <cellStyle name="Accent4 74" xfId="3620"/>
    <cellStyle name="Accent4 75" xfId="3621"/>
    <cellStyle name="Accent4 76" xfId="3622"/>
    <cellStyle name="Accent4 77" xfId="3623"/>
    <cellStyle name="Accent4 78" xfId="3624"/>
    <cellStyle name="Accent4 79" xfId="3625"/>
    <cellStyle name="Accent4 8" xfId="3626"/>
    <cellStyle name="Accent4 80" xfId="3627"/>
    <cellStyle name="Accent4 81" xfId="3628"/>
    <cellStyle name="Accent4 82" xfId="3629"/>
    <cellStyle name="Accent4 83" xfId="3630"/>
    <cellStyle name="Accent4 84" xfId="3631"/>
    <cellStyle name="Accent4 85" xfId="3632"/>
    <cellStyle name="Accent4 86" xfId="3633"/>
    <cellStyle name="Accent4 87" xfId="3634"/>
    <cellStyle name="Accent4 88" xfId="3635"/>
    <cellStyle name="Accent4 89" xfId="3636"/>
    <cellStyle name="Accent4 9" xfId="3637"/>
    <cellStyle name="Accent4 90" xfId="3638"/>
    <cellStyle name="Accent4 91" xfId="3639"/>
    <cellStyle name="Accent4 92" xfId="3640"/>
    <cellStyle name="Accent4 93" xfId="3641"/>
    <cellStyle name="Accent4 94" xfId="3642"/>
    <cellStyle name="Accent4 95" xfId="3643"/>
    <cellStyle name="Accent4 96" xfId="3644"/>
    <cellStyle name="Accent4 97" xfId="3645"/>
    <cellStyle name="Accent4 98" xfId="3646"/>
    <cellStyle name="Accent4 99" xfId="3647"/>
    <cellStyle name="Accent5 10" xfId="3648"/>
    <cellStyle name="Accent5 11" xfId="3649"/>
    <cellStyle name="Accent5 12" xfId="3650"/>
    <cellStyle name="Accent5 13" xfId="3651"/>
    <cellStyle name="Accent5 14" xfId="3652"/>
    <cellStyle name="Accent5 15" xfId="3653"/>
    <cellStyle name="Accent5 16" xfId="3654"/>
    <cellStyle name="Accent5 17" xfId="3655"/>
    <cellStyle name="Accent5 18" xfId="3656"/>
    <cellStyle name="Accent5 19" xfId="3657"/>
    <cellStyle name="Accent5 2" xfId="3658"/>
    <cellStyle name="Accent5 2 10" xfId="3659"/>
    <cellStyle name="Accent5 2 2" xfId="3660"/>
    <cellStyle name="Accent5 2 3" xfId="3661"/>
    <cellStyle name="Accent5 2 4" xfId="3662"/>
    <cellStyle name="Accent5 2 5" xfId="3663"/>
    <cellStyle name="Accent5 2 6" xfId="3664"/>
    <cellStyle name="Accent5 2 7" xfId="3665"/>
    <cellStyle name="Accent5 2 8" xfId="3666"/>
    <cellStyle name="Accent5 2 9" xfId="3667"/>
    <cellStyle name="Accent5 20" xfId="3668"/>
    <cellStyle name="Accent5 21" xfId="3669"/>
    <cellStyle name="Accent5 22" xfId="3670"/>
    <cellStyle name="Accent5 23" xfId="3671"/>
    <cellStyle name="Accent5 24" xfId="3672"/>
    <cellStyle name="Accent5 25" xfId="3673"/>
    <cellStyle name="Accent5 26" xfId="3674"/>
    <cellStyle name="Accent5 27" xfId="3675"/>
    <cellStyle name="Accent5 28" xfId="3676"/>
    <cellStyle name="Accent5 29" xfId="3677"/>
    <cellStyle name="Accent5 3" xfId="3678"/>
    <cellStyle name="Accent5 30" xfId="3679"/>
    <cellStyle name="Accent5 31" xfId="3680"/>
    <cellStyle name="Accent5 32" xfId="3681"/>
    <cellStyle name="Accent5 33" xfId="3682"/>
    <cellStyle name="Accent5 34" xfId="3683"/>
    <cellStyle name="Accent5 35" xfId="3684"/>
    <cellStyle name="Accent5 36" xfId="3685"/>
    <cellStyle name="Accent5 37" xfId="3686"/>
    <cellStyle name="Accent5 38" xfId="3687"/>
    <cellStyle name="Accent5 39" xfId="3688"/>
    <cellStyle name="Accent5 4" xfId="3689"/>
    <cellStyle name="Accent5 40" xfId="3690"/>
    <cellStyle name="Accent5 41" xfId="3691"/>
    <cellStyle name="Accent5 42" xfId="3692"/>
    <cellStyle name="Accent5 43" xfId="3693"/>
    <cellStyle name="Accent5 44" xfId="3694"/>
    <cellStyle name="Accent5 45" xfId="3695"/>
    <cellStyle name="Accent5 46" xfId="3696"/>
    <cellStyle name="Accent5 47" xfId="3697"/>
    <cellStyle name="Accent5 48" xfId="3698"/>
    <cellStyle name="Accent5 49" xfId="3699"/>
    <cellStyle name="Accent5 5" xfId="3700"/>
    <cellStyle name="Accent5 50" xfId="3701"/>
    <cellStyle name="Accent5 51" xfId="3702"/>
    <cellStyle name="Accent5 52" xfId="3703"/>
    <cellStyle name="Accent5 53" xfId="3704"/>
    <cellStyle name="Accent5 54" xfId="3705"/>
    <cellStyle name="Accent5 55" xfId="3706"/>
    <cellStyle name="Accent5 56" xfId="3707"/>
    <cellStyle name="Accent5 57" xfId="3708"/>
    <cellStyle name="Accent5 58" xfId="3709"/>
    <cellStyle name="Accent5 59" xfId="3710"/>
    <cellStyle name="Accent5 6" xfId="3711"/>
    <cellStyle name="Accent5 60" xfId="3712"/>
    <cellStyle name="Accent5 61" xfId="3713"/>
    <cellStyle name="Accent5 62" xfId="3714"/>
    <cellStyle name="Accent5 63" xfId="3715"/>
    <cellStyle name="Accent5 64" xfId="3716"/>
    <cellStyle name="Accent5 65" xfId="3717"/>
    <cellStyle name="Accent5 66" xfId="3718"/>
    <cellStyle name="Accent5 67" xfId="3719"/>
    <cellStyle name="Accent5 68" xfId="3720"/>
    <cellStyle name="Accent5 69" xfId="3721"/>
    <cellStyle name="Accent5 7" xfId="3722"/>
    <cellStyle name="Accent5 70" xfId="3723"/>
    <cellStyle name="Accent5 71" xfId="3724"/>
    <cellStyle name="Accent5 72" xfId="3725"/>
    <cellStyle name="Accent5 73" xfId="3726"/>
    <cellStyle name="Accent5 74" xfId="3727"/>
    <cellStyle name="Accent5 75" xfId="3728"/>
    <cellStyle name="Accent5 76" xfId="3729"/>
    <cellStyle name="Accent5 77" xfId="3730"/>
    <cellStyle name="Accent5 78" xfId="3731"/>
    <cellStyle name="Accent5 79" xfId="3732"/>
    <cellStyle name="Accent5 8" xfId="3733"/>
    <cellStyle name="Accent5 80" xfId="3734"/>
    <cellStyle name="Accent5 81" xfId="3735"/>
    <cellStyle name="Accent5 82" xfId="3736"/>
    <cellStyle name="Accent5 83" xfId="3737"/>
    <cellStyle name="Accent5 84" xfId="3738"/>
    <cellStyle name="Accent5 85" xfId="3739"/>
    <cellStyle name="Accent5 86" xfId="3740"/>
    <cellStyle name="Accent5 87" xfId="3741"/>
    <cellStyle name="Accent5 88" xfId="3742"/>
    <cellStyle name="Accent5 89" xfId="3743"/>
    <cellStyle name="Accent5 9" xfId="3744"/>
    <cellStyle name="Accent5 90" xfId="3745"/>
    <cellStyle name="Accent5 91" xfId="3746"/>
    <cellStyle name="Accent5 92" xfId="3747"/>
    <cellStyle name="Accent5 93" xfId="3748"/>
    <cellStyle name="Accent5 94" xfId="3749"/>
    <cellStyle name="Accent5 95" xfId="3750"/>
    <cellStyle name="Accent5 96" xfId="3751"/>
    <cellStyle name="Accent5 97" xfId="3752"/>
    <cellStyle name="Accent5 98" xfId="3753"/>
    <cellStyle name="Accent5 99" xfId="3754"/>
    <cellStyle name="Accent6 10" xfId="3755"/>
    <cellStyle name="Accent6 11" xfId="3756"/>
    <cellStyle name="Accent6 12" xfId="3757"/>
    <cellStyle name="Accent6 13" xfId="3758"/>
    <cellStyle name="Accent6 14" xfId="3759"/>
    <cellStyle name="Accent6 15" xfId="3760"/>
    <cellStyle name="Accent6 16" xfId="3761"/>
    <cellStyle name="Accent6 17" xfId="3762"/>
    <cellStyle name="Accent6 18" xfId="3763"/>
    <cellStyle name="Accent6 19" xfId="3764"/>
    <cellStyle name="Accent6 2" xfId="3765"/>
    <cellStyle name="Accent6 2 10" xfId="3766"/>
    <cellStyle name="Accent6 2 2" xfId="3767"/>
    <cellStyle name="Accent6 2 3" xfId="3768"/>
    <cellStyle name="Accent6 2 4" xfId="3769"/>
    <cellStyle name="Accent6 2 5" xfId="3770"/>
    <cellStyle name="Accent6 2 6" xfId="3771"/>
    <cellStyle name="Accent6 2 7" xfId="3772"/>
    <cellStyle name="Accent6 2 8" xfId="3773"/>
    <cellStyle name="Accent6 2 9" xfId="3774"/>
    <cellStyle name="Accent6 20" xfId="3775"/>
    <cellStyle name="Accent6 21" xfId="3776"/>
    <cellStyle name="Accent6 22" xfId="3777"/>
    <cellStyle name="Accent6 23" xfId="3778"/>
    <cellStyle name="Accent6 24" xfId="3779"/>
    <cellStyle name="Accent6 25" xfId="3780"/>
    <cellStyle name="Accent6 26" xfId="3781"/>
    <cellStyle name="Accent6 27" xfId="3782"/>
    <cellStyle name="Accent6 28" xfId="3783"/>
    <cellStyle name="Accent6 29" xfId="3784"/>
    <cellStyle name="Accent6 3" xfId="3785"/>
    <cellStyle name="Accent6 30" xfId="3786"/>
    <cellStyle name="Accent6 31" xfId="3787"/>
    <cellStyle name="Accent6 32" xfId="3788"/>
    <cellStyle name="Accent6 33" xfId="3789"/>
    <cellStyle name="Accent6 34" xfId="3790"/>
    <cellStyle name="Accent6 35" xfId="3791"/>
    <cellStyle name="Accent6 36" xfId="3792"/>
    <cellStyle name="Accent6 37" xfId="3793"/>
    <cellStyle name="Accent6 38" xfId="3794"/>
    <cellStyle name="Accent6 39" xfId="3795"/>
    <cellStyle name="Accent6 4" xfId="3796"/>
    <cellStyle name="Accent6 40" xfId="3797"/>
    <cellStyle name="Accent6 41" xfId="3798"/>
    <cellStyle name="Accent6 42" xfId="3799"/>
    <cellStyle name="Accent6 43" xfId="3800"/>
    <cellStyle name="Accent6 44" xfId="3801"/>
    <cellStyle name="Accent6 45" xfId="3802"/>
    <cellStyle name="Accent6 46" xfId="3803"/>
    <cellStyle name="Accent6 47" xfId="3804"/>
    <cellStyle name="Accent6 48" xfId="3805"/>
    <cellStyle name="Accent6 49" xfId="3806"/>
    <cellStyle name="Accent6 5" xfId="3807"/>
    <cellStyle name="Accent6 50" xfId="3808"/>
    <cellStyle name="Accent6 51" xfId="3809"/>
    <cellStyle name="Accent6 52" xfId="3810"/>
    <cellStyle name="Accent6 53" xfId="3811"/>
    <cellStyle name="Accent6 54" xfId="3812"/>
    <cellStyle name="Accent6 55" xfId="3813"/>
    <cellStyle name="Accent6 56" xfId="3814"/>
    <cellStyle name="Accent6 57" xfId="3815"/>
    <cellStyle name="Accent6 58" xfId="3816"/>
    <cellStyle name="Accent6 59" xfId="3817"/>
    <cellStyle name="Accent6 6" xfId="3818"/>
    <cellStyle name="Accent6 60" xfId="3819"/>
    <cellStyle name="Accent6 61" xfId="3820"/>
    <cellStyle name="Accent6 62" xfId="3821"/>
    <cellStyle name="Accent6 63" xfId="3822"/>
    <cellStyle name="Accent6 64" xfId="3823"/>
    <cellStyle name="Accent6 65" xfId="3824"/>
    <cellStyle name="Accent6 66" xfId="3825"/>
    <cellStyle name="Accent6 67" xfId="3826"/>
    <cellStyle name="Accent6 68" xfId="3827"/>
    <cellStyle name="Accent6 69" xfId="3828"/>
    <cellStyle name="Accent6 7" xfId="3829"/>
    <cellStyle name="Accent6 70" xfId="3830"/>
    <cellStyle name="Accent6 71" xfId="3831"/>
    <cellStyle name="Accent6 72" xfId="3832"/>
    <cellStyle name="Accent6 73" xfId="3833"/>
    <cellStyle name="Accent6 74" xfId="3834"/>
    <cellStyle name="Accent6 75" xfId="3835"/>
    <cellStyle name="Accent6 76" xfId="3836"/>
    <cellStyle name="Accent6 77" xfId="3837"/>
    <cellStyle name="Accent6 78" xfId="3838"/>
    <cellStyle name="Accent6 79" xfId="3839"/>
    <cellStyle name="Accent6 8" xfId="3840"/>
    <cellStyle name="Accent6 80" xfId="3841"/>
    <cellStyle name="Accent6 81" xfId="3842"/>
    <cellStyle name="Accent6 82" xfId="3843"/>
    <cellStyle name="Accent6 83" xfId="3844"/>
    <cellStyle name="Accent6 84" xfId="3845"/>
    <cellStyle name="Accent6 85" xfId="3846"/>
    <cellStyle name="Accent6 86" xfId="3847"/>
    <cellStyle name="Accent6 87" xfId="3848"/>
    <cellStyle name="Accent6 88" xfId="3849"/>
    <cellStyle name="Accent6 89" xfId="3850"/>
    <cellStyle name="Accent6 9" xfId="3851"/>
    <cellStyle name="Accent6 90" xfId="3852"/>
    <cellStyle name="Accent6 91" xfId="3853"/>
    <cellStyle name="Accent6 92" xfId="3854"/>
    <cellStyle name="Accent6 93" xfId="3855"/>
    <cellStyle name="Accent6 94" xfId="3856"/>
    <cellStyle name="Accent6 95" xfId="3857"/>
    <cellStyle name="Accent6 96" xfId="3858"/>
    <cellStyle name="Accent6 97" xfId="3859"/>
    <cellStyle name="Accent6 98" xfId="3860"/>
    <cellStyle name="Accent6 99" xfId="3861"/>
    <cellStyle name="Bad 10" xfId="3862"/>
    <cellStyle name="Bad 100" xfId="3863"/>
    <cellStyle name="Bad 11" xfId="3864"/>
    <cellStyle name="Bad 12" xfId="3865"/>
    <cellStyle name="Bad 13" xfId="3866"/>
    <cellStyle name="Bad 14" xfId="3867"/>
    <cellStyle name="Bad 15" xfId="3868"/>
    <cellStyle name="Bad 16" xfId="3869"/>
    <cellStyle name="Bad 17" xfId="3870"/>
    <cellStyle name="Bad 18" xfId="3871"/>
    <cellStyle name="Bad 19" xfId="3872"/>
    <cellStyle name="Bad 2" xfId="3873"/>
    <cellStyle name="Bad 2 10" xfId="3874"/>
    <cellStyle name="Bad 2 2" xfId="3875"/>
    <cellStyle name="Bad 2 3" xfId="3876"/>
    <cellStyle name="Bad 2 4" xfId="3877"/>
    <cellStyle name="Bad 2 5" xfId="3878"/>
    <cellStyle name="Bad 2 6" xfId="3879"/>
    <cellStyle name="Bad 2 7" xfId="3880"/>
    <cellStyle name="Bad 2 8" xfId="3881"/>
    <cellStyle name="Bad 2 9" xfId="3882"/>
    <cellStyle name="Bad 20" xfId="3883"/>
    <cellStyle name="Bad 21" xfId="3884"/>
    <cellStyle name="Bad 22" xfId="3885"/>
    <cellStyle name="Bad 23" xfId="3886"/>
    <cellStyle name="Bad 24" xfId="3887"/>
    <cellStyle name="Bad 25" xfId="3888"/>
    <cellStyle name="Bad 26" xfId="3889"/>
    <cellStyle name="Bad 27" xfId="3890"/>
    <cellStyle name="Bad 28" xfId="3891"/>
    <cellStyle name="Bad 29" xfId="3892"/>
    <cellStyle name="Bad 3" xfId="3893"/>
    <cellStyle name="Bad 30" xfId="3894"/>
    <cellStyle name="Bad 31" xfId="3895"/>
    <cellStyle name="Bad 32" xfId="3896"/>
    <cellStyle name="Bad 33" xfId="3897"/>
    <cellStyle name="Bad 34" xfId="3898"/>
    <cellStyle name="Bad 35" xfId="3899"/>
    <cellStyle name="Bad 36" xfId="3900"/>
    <cellStyle name="Bad 37" xfId="3901"/>
    <cellStyle name="Bad 38" xfId="3902"/>
    <cellStyle name="Bad 39" xfId="3903"/>
    <cellStyle name="Bad 4" xfId="3904"/>
    <cellStyle name="Bad 40" xfId="3905"/>
    <cellStyle name="Bad 41" xfId="3906"/>
    <cellStyle name="Bad 42" xfId="3907"/>
    <cellStyle name="Bad 43" xfId="3908"/>
    <cellStyle name="Bad 44" xfId="3909"/>
    <cellStyle name="Bad 45" xfId="3910"/>
    <cellStyle name="Bad 46" xfId="3911"/>
    <cellStyle name="Bad 47" xfId="3912"/>
    <cellStyle name="Bad 48" xfId="3913"/>
    <cellStyle name="Bad 49" xfId="3914"/>
    <cellStyle name="Bad 5" xfId="3915"/>
    <cellStyle name="Bad 50" xfId="3916"/>
    <cellStyle name="Bad 51" xfId="3917"/>
    <cellStyle name="Bad 52" xfId="3918"/>
    <cellStyle name="Bad 53" xfId="3919"/>
    <cellStyle name="Bad 54" xfId="3920"/>
    <cellStyle name="Bad 55" xfId="3921"/>
    <cellStyle name="Bad 56" xfId="3922"/>
    <cellStyle name="Bad 57" xfId="3923"/>
    <cellStyle name="Bad 58" xfId="3924"/>
    <cellStyle name="Bad 59" xfId="3925"/>
    <cellStyle name="Bad 6" xfId="3926"/>
    <cellStyle name="Bad 60" xfId="3927"/>
    <cellStyle name="Bad 61" xfId="3928"/>
    <cellStyle name="Bad 62" xfId="3929"/>
    <cellStyle name="Bad 63" xfId="3930"/>
    <cellStyle name="Bad 64" xfId="3931"/>
    <cellStyle name="Bad 65" xfId="3932"/>
    <cellStyle name="Bad 66" xfId="3933"/>
    <cellStyle name="Bad 67" xfId="3934"/>
    <cellStyle name="Bad 68" xfId="3935"/>
    <cellStyle name="Bad 69" xfId="3936"/>
    <cellStyle name="Bad 7" xfId="3937"/>
    <cellStyle name="Bad 70" xfId="3938"/>
    <cellStyle name="Bad 71" xfId="3939"/>
    <cellStyle name="Bad 72" xfId="3940"/>
    <cellStyle name="Bad 73" xfId="3941"/>
    <cellStyle name="Bad 74" xfId="3942"/>
    <cellStyle name="Bad 75" xfId="3943"/>
    <cellStyle name="Bad 76" xfId="3944"/>
    <cellStyle name="Bad 77" xfId="3945"/>
    <cellStyle name="Bad 78" xfId="3946"/>
    <cellStyle name="Bad 79" xfId="3947"/>
    <cellStyle name="Bad 8" xfId="3948"/>
    <cellStyle name="Bad 80" xfId="3949"/>
    <cellStyle name="Bad 81" xfId="3950"/>
    <cellStyle name="Bad 82" xfId="3951"/>
    <cellStyle name="Bad 83" xfId="3952"/>
    <cellStyle name="Bad 84" xfId="3953"/>
    <cellStyle name="Bad 85" xfId="3954"/>
    <cellStyle name="Bad 86" xfId="3955"/>
    <cellStyle name="Bad 87" xfId="3956"/>
    <cellStyle name="Bad 88" xfId="3957"/>
    <cellStyle name="Bad 89" xfId="3958"/>
    <cellStyle name="Bad 9" xfId="3959"/>
    <cellStyle name="Bad 90" xfId="3960"/>
    <cellStyle name="Bad 91" xfId="3961"/>
    <cellStyle name="Bad 92" xfId="3962"/>
    <cellStyle name="Bad 93" xfId="3963"/>
    <cellStyle name="Bad 94" xfId="3964"/>
    <cellStyle name="Bad 95" xfId="3965"/>
    <cellStyle name="Bad 96" xfId="3966"/>
    <cellStyle name="Bad 97" xfId="3967"/>
    <cellStyle name="Bad 98" xfId="3968"/>
    <cellStyle name="Bad 99" xfId="3969"/>
    <cellStyle name="Calculation 10" xfId="3970"/>
    <cellStyle name="Calculation 11" xfId="3971"/>
    <cellStyle name="Calculation 12" xfId="3972"/>
    <cellStyle name="Calculation 13" xfId="3973"/>
    <cellStyle name="Calculation 14" xfId="3974"/>
    <cellStyle name="Calculation 15" xfId="3975"/>
    <cellStyle name="Calculation 16" xfId="3976"/>
    <cellStyle name="Calculation 17" xfId="3977"/>
    <cellStyle name="Calculation 18" xfId="3978"/>
    <cellStyle name="Calculation 19" xfId="3979"/>
    <cellStyle name="Calculation 2" xfId="3980"/>
    <cellStyle name="Calculation 2 10" xfId="3981"/>
    <cellStyle name="Calculation 2 2" xfId="3982"/>
    <cellStyle name="Calculation 2 3" xfId="3983"/>
    <cellStyle name="Calculation 2 4" xfId="3984"/>
    <cellStyle name="Calculation 2 5" xfId="3985"/>
    <cellStyle name="Calculation 2 6" xfId="3986"/>
    <cellStyle name="Calculation 2 7" xfId="3987"/>
    <cellStyle name="Calculation 2 8" xfId="3988"/>
    <cellStyle name="Calculation 2 9" xfId="3989"/>
    <cellStyle name="Calculation 20" xfId="3990"/>
    <cellStyle name="Calculation 21" xfId="3991"/>
    <cellStyle name="Calculation 22" xfId="3992"/>
    <cellStyle name="Calculation 23" xfId="3993"/>
    <cellStyle name="Calculation 24" xfId="3994"/>
    <cellStyle name="Calculation 25" xfId="3995"/>
    <cellStyle name="Calculation 26" xfId="3996"/>
    <cellStyle name="Calculation 27" xfId="3997"/>
    <cellStyle name="Calculation 28" xfId="3998"/>
    <cellStyle name="Calculation 29" xfId="3999"/>
    <cellStyle name="Calculation 3" xfId="4000"/>
    <cellStyle name="Calculation 30" xfId="4001"/>
    <cellStyle name="Calculation 31" xfId="4002"/>
    <cellStyle name="Calculation 32" xfId="4003"/>
    <cellStyle name="Calculation 33" xfId="4004"/>
    <cellStyle name="Calculation 34" xfId="4005"/>
    <cellStyle name="Calculation 35" xfId="4006"/>
    <cellStyle name="Calculation 36" xfId="4007"/>
    <cellStyle name="Calculation 37" xfId="4008"/>
    <cellStyle name="Calculation 38" xfId="4009"/>
    <cellStyle name="Calculation 39" xfId="4010"/>
    <cellStyle name="Calculation 4" xfId="4011"/>
    <cellStyle name="Calculation 40" xfId="4012"/>
    <cellStyle name="Calculation 41" xfId="4013"/>
    <cellStyle name="Calculation 42" xfId="4014"/>
    <cellStyle name="Calculation 43" xfId="4015"/>
    <cellStyle name="Calculation 44" xfId="4016"/>
    <cellStyle name="Calculation 45" xfId="4017"/>
    <cellStyle name="Calculation 46" xfId="4018"/>
    <cellStyle name="Calculation 47" xfId="4019"/>
    <cellStyle name="Calculation 48" xfId="4020"/>
    <cellStyle name="Calculation 49" xfId="4021"/>
    <cellStyle name="Calculation 5" xfId="4022"/>
    <cellStyle name="Calculation 50" xfId="4023"/>
    <cellStyle name="Calculation 51" xfId="4024"/>
    <cellStyle name="Calculation 52" xfId="4025"/>
    <cellStyle name="Calculation 53" xfId="4026"/>
    <cellStyle name="Calculation 54" xfId="4027"/>
    <cellStyle name="Calculation 55" xfId="4028"/>
    <cellStyle name="Calculation 56" xfId="4029"/>
    <cellStyle name="Calculation 57" xfId="4030"/>
    <cellStyle name="Calculation 58" xfId="4031"/>
    <cellStyle name="Calculation 59" xfId="4032"/>
    <cellStyle name="Calculation 6" xfId="4033"/>
    <cellStyle name="Calculation 60" xfId="4034"/>
    <cellStyle name="Calculation 61" xfId="4035"/>
    <cellStyle name="Calculation 62" xfId="4036"/>
    <cellStyle name="Calculation 63" xfId="4037"/>
    <cellStyle name="Calculation 64" xfId="4038"/>
    <cellStyle name="Calculation 65" xfId="4039"/>
    <cellStyle name="Calculation 66" xfId="4040"/>
    <cellStyle name="Calculation 67" xfId="4041"/>
    <cellStyle name="Calculation 68" xfId="4042"/>
    <cellStyle name="Calculation 69" xfId="4043"/>
    <cellStyle name="Calculation 7" xfId="4044"/>
    <cellStyle name="Calculation 70" xfId="4045"/>
    <cellStyle name="Calculation 71" xfId="4046"/>
    <cellStyle name="Calculation 72" xfId="4047"/>
    <cellStyle name="Calculation 73" xfId="4048"/>
    <cellStyle name="Calculation 74" xfId="4049"/>
    <cellStyle name="Calculation 75" xfId="4050"/>
    <cellStyle name="Calculation 76" xfId="4051"/>
    <cellStyle name="Calculation 77" xfId="4052"/>
    <cellStyle name="Calculation 78" xfId="4053"/>
    <cellStyle name="Calculation 79" xfId="4054"/>
    <cellStyle name="Calculation 8" xfId="4055"/>
    <cellStyle name="Calculation 80" xfId="4056"/>
    <cellStyle name="Calculation 81" xfId="4057"/>
    <cellStyle name="Calculation 82" xfId="4058"/>
    <cellStyle name="Calculation 83" xfId="4059"/>
    <cellStyle name="Calculation 84" xfId="4060"/>
    <cellStyle name="Calculation 85" xfId="4061"/>
    <cellStyle name="Calculation 86" xfId="4062"/>
    <cellStyle name="Calculation 87" xfId="4063"/>
    <cellStyle name="Calculation 88" xfId="4064"/>
    <cellStyle name="Calculation 89" xfId="4065"/>
    <cellStyle name="Calculation 9" xfId="4066"/>
    <cellStyle name="Calculation 90" xfId="4067"/>
    <cellStyle name="Calculation 91" xfId="4068"/>
    <cellStyle name="Calculation 92" xfId="4069"/>
    <cellStyle name="Calculation 93" xfId="4070"/>
    <cellStyle name="Calculation 94" xfId="4071"/>
    <cellStyle name="Calculation 95" xfId="4072"/>
    <cellStyle name="Calculation 96" xfId="4073"/>
    <cellStyle name="Calculation 97" xfId="4074"/>
    <cellStyle name="Calculation 98" xfId="4075"/>
    <cellStyle name="Calculation 99" xfId="4076"/>
    <cellStyle name="Check Cell 10" xfId="4077"/>
    <cellStyle name="Check Cell 11" xfId="4078"/>
    <cellStyle name="Check Cell 12" xfId="4079"/>
    <cellStyle name="Check Cell 13" xfId="4080"/>
    <cellStyle name="Check Cell 14" xfId="4081"/>
    <cellStyle name="Check Cell 15" xfId="4082"/>
    <cellStyle name="Check Cell 16" xfId="4083"/>
    <cellStyle name="Check Cell 17" xfId="4084"/>
    <cellStyle name="Check Cell 18" xfId="4085"/>
    <cellStyle name="Check Cell 19" xfId="4086"/>
    <cellStyle name="Check Cell 2" xfId="4087"/>
    <cellStyle name="Check Cell 2 10" xfId="4088"/>
    <cellStyle name="Check Cell 2 2" xfId="4089"/>
    <cellStyle name="Check Cell 2 3" xfId="4090"/>
    <cellStyle name="Check Cell 2 4" xfId="4091"/>
    <cellStyle name="Check Cell 2 5" xfId="4092"/>
    <cellStyle name="Check Cell 2 6" xfId="4093"/>
    <cellStyle name="Check Cell 2 7" xfId="4094"/>
    <cellStyle name="Check Cell 2 8" xfId="4095"/>
    <cellStyle name="Check Cell 2 9" xfId="4096"/>
    <cellStyle name="Check Cell 20" xfId="4097"/>
    <cellStyle name="Check Cell 21" xfId="4098"/>
    <cellStyle name="Check Cell 22" xfId="4099"/>
    <cellStyle name="Check Cell 23" xfId="4100"/>
    <cellStyle name="Check Cell 24" xfId="4101"/>
    <cellStyle name="Check Cell 25" xfId="4102"/>
    <cellStyle name="Check Cell 26" xfId="4103"/>
    <cellStyle name="Check Cell 27" xfId="4104"/>
    <cellStyle name="Check Cell 28" xfId="4105"/>
    <cellStyle name="Check Cell 29" xfId="4106"/>
    <cellStyle name="Check Cell 3" xfId="4107"/>
    <cellStyle name="Check Cell 30" xfId="4108"/>
    <cellStyle name="Check Cell 31" xfId="4109"/>
    <cellStyle name="Check Cell 32" xfId="4110"/>
    <cellStyle name="Check Cell 33" xfId="4111"/>
    <cellStyle name="Check Cell 34" xfId="4112"/>
    <cellStyle name="Check Cell 35" xfId="4113"/>
    <cellStyle name="Check Cell 36" xfId="4114"/>
    <cellStyle name="Check Cell 37" xfId="4115"/>
    <cellStyle name="Check Cell 38" xfId="4116"/>
    <cellStyle name="Check Cell 39" xfId="4117"/>
    <cellStyle name="Check Cell 4" xfId="4118"/>
    <cellStyle name="Check Cell 40" xfId="4119"/>
    <cellStyle name="Check Cell 41" xfId="4120"/>
    <cellStyle name="Check Cell 42" xfId="4121"/>
    <cellStyle name="Check Cell 43" xfId="4122"/>
    <cellStyle name="Check Cell 44" xfId="4123"/>
    <cellStyle name="Check Cell 45" xfId="4124"/>
    <cellStyle name="Check Cell 46" xfId="4125"/>
    <cellStyle name="Check Cell 47" xfId="4126"/>
    <cellStyle name="Check Cell 48" xfId="4127"/>
    <cellStyle name="Check Cell 49" xfId="4128"/>
    <cellStyle name="Check Cell 5" xfId="4129"/>
    <cellStyle name="Check Cell 50" xfId="4130"/>
    <cellStyle name="Check Cell 51" xfId="4131"/>
    <cellStyle name="Check Cell 52" xfId="4132"/>
    <cellStyle name="Check Cell 53" xfId="4133"/>
    <cellStyle name="Check Cell 54" xfId="4134"/>
    <cellStyle name="Check Cell 55" xfId="4135"/>
    <cellStyle name="Check Cell 56" xfId="4136"/>
    <cellStyle name="Check Cell 57" xfId="4137"/>
    <cellStyle name="Check Cell 58" xfId="4138"/>
    <cellStyle name="Check Cell 59" xfId="4139"/>
    <cellStyle name="Check Cell 6" xfId="4140"/>
    <cellStyle name="Check Cell 60" xfId="4141"/>
    <cellStyle name="Check Cell 61" xfId="4142"/>
    <cellStyle name="Check Cell 62" xfId="4143"/>
    <cellStyle name="Check Cell 63" xfId="4144"/>
    <cellStyle name="Check Cell 64" xfId="4145"/>
    <cellStyle name="Check Cell 65" xfId="4146"/>
    <cellStyle name="Check Cell 66" xfId="4147"/>
    <cellStyle name="Check Cell 67" xfId="4148"/>
    <cellStyle name="Check Cell 68" xfId="4149"/>
    <cellStyle name="Check Cell 69" xfId="4150"/>
    <cellStyle name="Check Cell 7" xfId="4151"/>
    <cellStyle name="Check Cell 70" xfId="4152"/>
    <cellStyle name="Check Cell 71" xfId="4153"/>
    <cellStyle name="Check Cell 72" xfId="4154"/>
    <cellStyle name="Check Cell 73" xfId="4155"/>
    <cellStyle name="Check Cell 74" xfId="4156"/>
    <cellStyle name="Check Cell 75" xfId="4157"/>
    <cellStyle name="Check Cell 76" xfId="4158"/>
    <cellStyle name="Check Cell 77" xfId="4159"/>
    <cellStyle name="Check Cell 78" xfId="4160"/>
    <cellStyle name="Check Cell 79" xfId="4161"/>
    <cellStyle name="Check Cell 8" xfId="4162"/>
    <cellStyle name="Check Cell 80" xfId="4163"/>
    <cellStyle name="Check Cell 81" xfId="4164"/>
    <cellStyle name="Check Cell 82" xfId="4165"/>
    <cellStyle name="Check Cell 83" xfId="4166"/>
    <cellStyle name="Check Cell 84" xfId="4167"/>
    <cellStyle name="Check Cell 85" xfId="4168"/>
    <cellStyle name="Check Cell 86" xfId="4169"/>
    <cellStyle name="Check Cell 87" xfId="4170"/>
    <cellStyle name="Check Cell 88" xfId="4171"/>
    <cellStyle name="Check Cell 89" xfId="4172"/>
    <cellStyle name="Check Cell 9" xfId="4173"/>
    <cellStyle name="Check Cell 90" xfId="4174"/>
    <cellStyle name="Check Cell 91" xfId="4175"/>
    <cellStyle name="Check Cell 92" xfId="4176"/>
    <cellStyle name="Check Cell 93" xfId="4177"/>
    <cellStyle name="Check Cell 94" xfId="4178"/>
    <cellStyle name="Check Cell 95" xfId="4179"/>
    <cellStyle name="Check Cell 96" xfId="4180"/>
    <cellStyle name="Check Cell 97" xfId="4181"/>
    <cellStyle name="Check Cell 98" xfId="4182"/>
    <cellStyle name="Check Cell 99" xfId="4183"/>
    <cellStyle name="Excel Built-in Normal" xfId="4184"/>
    <cellStyle name="Explanatory Text 10" xfId="4185"/>
    <cellStyle name="Explanatory Text 11" xfId="4186"/>
    <cellStyle name="Explanatory Text 12" xfId="4187"/>
    <cellStyle name="Explanatory Text 13" xfId="4188"/>
    <cellStyle name="Explanatory Text 14" xfId="4189"/>
    <cellStyle name="Explanatory Text 15" xfId="4190"/>
    <cellStyle name="Explanatory Text 16" xfId="4191"/>
    <cellStyle name="Explanatory Text 17" xfId="4192"/>
    <cellStyle name="Explanatory Text 18" xfId="4193"/>
    <cellStyle name="Explanatory Text 19" xfId="4194"/>
    <cellStyle name="Explanatory Text 2" xfId="4195"/>
    <cellStyle name="Explanatory Text 2 10" xfId="4196"/>
    <cellStyle name="Explanatory Text 2 2" xfId="4197"/>
    <cellStyle name="Explanatory Text 2 3" xfId="4198"/>
    <cellStyle name="Explanatory Text 2 4" xfId="4199"/>
    <cellStyle name="Explanatory Text 2 5" xfId="4200"/>
    <cellStyle name="Explanatory Text 2 6" xfId="4201"/>
    <cellStyle name="Explanatory Text 2 7" xfId="4202"/>
    <cellStyle name="Explanatory Text 2 8" xfId="4203"/>
    <cellStyle name="Explanatory Text 2 9" xfId="4204"/>
    <cellStyle name="Explanatory Text 20" xfId="4205"/>
    <cellStyle name="Explanatory Text 21" xfId="4206"/>
    <cellStyle name="Explanatory Text 22" xfId="4207"/>
    <cellStyle name="Explanatory Text 23" xfId="4208"/>
    <cellStyle name="Explanatory Text 24" xfId="4209"/>
    <cellStyle name="Explanatory Text 25" xfId="4210"/>
    <cellStyle name="Explanatory Text 26" xfId="4211"/>
    <cellStyle name="Explanatory Text 27" xfId="4212"/>
    <cellStyle name="Explanatory Text 28" xfId="4213"/>
    <cellStyle name="Explanatory Text 29" xfId="4214"/>
    <cellStyle name="Explanatory Text 3" xfId="4215"/>
    <cellStyle name="Explanatory Text 30" xfId="4216"/>
    <cellStyle name="Explanatory Text 31" xfId="4217"/>
    <cellStyle name="Explanatory Text 32" xfId="4218"/>
    <cellStyle name="Explanatory Text 33" xfId="4219"/>
    <cellStyle name="Explanatory Text 34" xfId="4220"/>
    <cellStyle name="Explanatory Text 35" xfId="4221"/>
    <cellStyle name="Explanatory Text 36" xfId="4222"/>
    <cellStyle name="Explanatory Text 37" xfId="4223"/>
    <cellStyle name="Explanatory Text 38" xfId="4224"/>
    <cellStyle name="Explanatory Text 39" xfId="4225"/>
    <cellStyle name="Explanatory Text 4" xfId="4226"/>
    <cellStyle name="Explanatory Text 40" xfId="4227"/>
    <cellStyle name="Explanatory Text 41" xfId="4228"/>
    <cellStyle name="Explanatory Text 42" xfId="4229"/>
    <cellStyle name="Explanatory Text 43" xfId="4230"/>
    <cellStyle name="Explanatory Text 44" xfId="4231"/>
    <cellStyle name="Explanatory Text 45" xfId="4232"/>
    <cellStyle name="Explanatory Text 46" xfId="4233"/>
    <cellStyle name="Explanatory Text 47" xfId="4234"/>
    <cellStyle name="Explanatory Text 48" xfId="4235"/>
    <cellStyle name="Explanatory Text 49" xfId="4236"/>
    <cellStyle name="Explanatory Text 5" xfId="4237"/>
    <cellStyle name="Explanatory Text 50" xfId="4238"/>
    <cellStyle name="Explanatory Text 51" xfId="4239"/>
    <cellStyle name="Explanatory Text 52" xfId="4240"/>
    <cellStyle name="Explanatory Text 53" xfId="4241"/>
    <cellStyle name="Explanatory Text 54" xfId="4242"/>
    <cellStyle name="Explanatory Text 55" xfId="4243"/>
    <cellStyle name="Explanatory Text 56" xfId="4244"/>
    <cellStyle name="Explanatory Text 57" xfId="4245"/>
    <cellStyle name="Explanatory Text 58" xfId="4246"/>
    <cellStyle name="Explanatory Text 59" xfId="4247"/>
    <cellStyle name="Explanatory Text 6" xfId="4248"/>
    <cellStyle name="Explanatory Text 60" xfId="4249"/>
    <cellStyle name="Explanatory Text 61" xfId="4250"/>
    <cellStyle name="Explanatory Text 62" xfId="4251"/>
    <cellStyle name="Explanatory Text 63" xfId="4252"/>
    <cellStyle name="Explanatory Text 64" xfId="4253"/>
    <cellStyle name="Explanatory Text 65" xfId="4254"/>
    <cellStyle name="Explanatory Text 66" xfId="4255"/>
    <cellStyle name="Explanatory Text 67" xfId="4256"/>
    <cellStyle name="Explanatory Text 68" xfId="4257"/>
    <cellStyle name="Explanatory Text 69" xfId="4258"/>
    <cellStyle name="Explanatory Text 7" xfId="4259"/>
    <cellStyle name="Explanatory Text 70" xfId="4260"/>
    <cellStyle name="Explanatory Text 71" xfId="4261"/>
    <cellStyle name="Explanatory Text 72" xfId="4262"/>
    <cellStyle name="Explanatory Text 73" xfId="4263"/>
    <cellStyle name="Explanatory Text 74" xfId="4264"/>
    <cellStyle name="Explanatory Text 75" xfId="4265"/>
    <cellStyle name="Explanatory Text 76" xfId="4266"/>
    <cellStyle name="Explanatory Text 77" xfId="4267"/>
    <cellStyle name="Explanatory Text 78" xfId="4268"/>
    <cellStyle name="Explanatory Text 79" xfId="4269"/>
    <cellStyle name="Explanatory Text 8" xfId="4270"/>
    <cellStyle name="Explanatory Text 80" xfId="4271"/>
    <cellStyle name="Explanatory Text 81" xfId="4272"/>
    <cellStyle name="Explanatory Text 82" xfId="4273"/>
    <cellStyle name="Explanatory Text 83" xfId="4274"/>
    <cellStyle name="Explanatory Text 84" xfId="4275"/>
    <cellStyle name="Explanatory Text 85" xfId="4276"/>
    <cellStyle name="Explanatory Text 86" xfId="4277"/>
    <cellStyle name="Explanatory Text 87" xfId="4278"/>
    <cellStyle name="Explanatory Text 88" xfId="4279"/>
    <cellStyle name="Explanatory Text 89" xfId="4280"/>
    <cellStyle name="Explanatory Text 9" xfId="4281"/>
    <cellStyle name="Explanatory Text 90" xfId="4282"/>
    <cellStyle name="Explanatory Text 91" xfId="4283"/>
    <cellStyle name="Explanatory Text 92" xfId="4284"/>
    <cellStyle name="Explanatory Text 93" xfId="4285"/>
    <cellStyle name="Explanatory Text 94" xfId="4286"/>
    <cellStyle name="Explanatory Text 95" xfId="4287"/>
    <cellStyle name="Explanatory Text 96" xfId="4288"/>
    <cellStyle name="Explanatory Text 97" xfId="4289"/>
    <cellStyle name="Explanatory Text 98" xfId="4290"/>
    <cellStyle name="Explanatory Text 99" xfId="4291"/>
    <cellStyle name="Good 10" xfId="4292"/>
    <cellStyle name="Good 100" xfId="4293"/>
    <cellStyle name="Good 101" xfId="4294"/>
    <cellStyle name="Good 11" xfId="4295"/>
    <cellStyle name="Good 12" xfId="4296"/>
    <cellStyle name="Good 13" xfId="4297"/>
    <cellStyle name="Good 14" xfId="4298"/>
    <cellStyle name="Good 15" xfId="4299"/>
    <cellStyle name="Good 16" xfId="4300"/>
    <cellStyle name="Good 17" xfId="4301"/>
    <cellStyle name="Good 18" xfId="4302"/>
    <cellStyle name="Good 19" xfId="4303"/>
    <cellStyle name="Good 2" xfId="4304"/>
    <cellStyle name="Good 2 10" xfId="4305"/>
    <cellStyle name="Good 2 2" xfId="4306"/>
    <cellStyle name="Good 2 3" xfId="4307"/>
    <cellStyle name="Good 2 4" xfId="4308"/>
    <cellStyle name="Good 2 5" xfId="4309"/>
    <cellStyle name="Good 2 6" xfId="4310"/>
    <cellStyle name="Good 2 7" xfId="4311"/>
    <cellStyle name="Good 2 8" xfId="4312"/>
    <cellStyle name="Good 2 9" xfId="4313"/>
    <cellStyle name="Good 20" xfId="4314"/>
    <cellStyle name="Good 21" xfId="4315"/>
    <cellStyle name="Good 22" xfId="4316"/>
    <cellStyle name="Good 23" xfId="4317"/>
    <cellStyle name="Good 24" xfId="4318"/>
    <cellStyle name="Good 25" xfId="4319"/>
    <cellStyle name="Good 26" xfId="4320"/>
    <cellStyle name="Good 27" xfId="4321"/>
    <cellStyle name="Good 28" xfId="4322"/>
    <cellStyle name="Good 29" xfId="4323"/>
    <cellStyle name="Good 3" xfId="4324"/>
    <cellStyle name="Good 30" xfId="4325"/>
    <cellStyle name="Good 31" xfId="4326"/>
    <cellStyle name="Good 32" xfId="4327"/>
    <cellStyle name="Good 33" xfId="4328"/>
    <cellStyle name="Good 34" xfId="4329"/>
    <cellStyle name="Good 35" xfId="4330"/>
    <cellStyle name="Good 36" xfId="4331"/>
    <cellStyle name="Good 37" xfId="4332"/>
    <cellStyle name="Good 38" xfId="4333"/>
    <cellStyle name="Good 39" xfId="4334"/>
    <cellStyle name="Good 4" xfId="4335"/>
    <cellStyle name="Good 40" xfId="4336"/>
    <cellStyle name="Good 41" xfId="4337"/>
    <cellStyle name="Good 42" xfId="4338"/>
    <cellStyle name="Good 43" xfId="4339"/>
    <cellStyle name="Good 44" xfId="4340"/>
    <cellStyle name="Good 45" xfId="4341"/>
    <cellStyle name="Good 46" xfId="4342"/>
    <cellStyle name="Good 47" xfId="4343"/>
    <cellStyle name="Good 48" xfId="4344"/>
    <cellStyle name="Good 49" xfId="4345"/>
    <cellStyle name="Good 5" xfId="4346"/>
    <cellStyle name="Good 50" xfId="4347"/>
    <cellStyle name="Good 51" xfId="4348"/>
    <cellStyle name="Good 52" xfId="4349"/>
    <cellStyle name="Good 53" xfId="4350"/>
    <cellStyle name="Good 54" xfId="4351"/>
    <cellStyle name="Good 55" xfId="4352"/>
    <cellStyle name="Good 56" xfId="4353"/>
    <cellStyle name="Good 57" xfId="4354"/>
    <cellStyle name="Good 58" xfId="4355"/>
    <cellStyle name="Good 59" xfId="4356"/>
    <cellStyle name="Good 6" xfId="4357"/>
    <cellStyle name="Good 60" xfId="4358"/>
    <cellStyle name="Good 61" xfId="4359"/>
    <cellStyle name="Good 62" xfId="4360"/>
    <cellStyle name="Good 63" xfId="4361"/>
    <cellStyle name="Good 64" xfId="4362"/>
    <cellStyle name="Good 65" xfId="4363"/>
    <cellStyle name="Good 66" xfId="4364"/>
    <cellStyle name="Good 67" xfId="4365"/>
    <cellStyle name="Good 68" xfId="4366"/>
    <cellStyle name="Good 69" xfId="4367"/>
    <cellStyle name="Good 7" xfId="4368"/>
    <cellStyle name="Good 70" xfId="4369"/>
    <cellStyle name="Good 71" xfId="4370"/>
    <cellStyle name="Good 72" xfId="4371"/>
    <cellStyle name="Good 73" xfId="4372"/>
    <cellStyle name="Good 74" xfId="4373"/>
    <cellStyle name="Good 75" xfId="4374"/>
    <cellStyle name="Good 76" xfId="4375"/>
    <cellStyle name="Good 77" xfId="4376"/>
    <cellStyle name="Good 78" xfId="4377"/>
    <cellStyle name="Good 79" xfId="4378"/>
    <cellStyle name="Good 8" xfId="4379"/>
    <cellStyle name="Good 80" xfId="4380"/>
    <cellStyle name="Good 81" xfId="4381"/>
    <cellStyle name="Good 82" xfId="4382"/>
    <cellStyle name="Good 83" xfId="4383"/>
    <cellStyle name="Good 84" xfId="4384"/>
    <cellStyle name="Good 85" xfId="4385"/>
    <cellStyle name="Good 86" xfId="4386"/>
    <cellStyle name="Good 87" xfId="4387"/>
    <cellStyle name="Good 88" xfId="4388"/>
    <cellStyle name="Good 89" xfId="4389"/>
    <cellStyle name="Good 9" xfId="4390"/>
    <cellStyle name="Good 90" xfId="4391"/>
    <cellStyle name="Good 91" xfId="4392"/>
    <cellStyle name="Good 92" xfId="4393"/>
    <cellStyle name="Good 93" xfId="4394"/>
    <cellStyle name="Good 94" xfId="4395"/>
    <cellStyle name="Good 95" xfId="4396"/>
    <cellStyle name="Good 96" xfId="4397"/>
    <cellStyle name="Good 97" xfId="4398"/>
    <cellStyle name="Good 98" xfId="4399"/>
    <cellStyle name="Good 99" xfId="4400"/>
    <cellStyle name="Heading 1 10" xfId="4401"/>
    <cellStyle name="Heading 1 11" xfId="4402"/>
    <cellStyle name="Heading 1 12" xfId="4403"/>
    <cellStyle name="Heading 1 13" xfId="4404"/>
    <cellStyle name="Heading 1 14" xfId="4405"/>
    <cellStyle name="Heading 1 15" xfId="4406"/>
    <cellStyle name="Heading 1 16" xfId="4407"/>
    <cellStyle name="Heading 1 17" xfId="4408"/>
    <cellStyle name="Heading 1 18" xfId="4409"/>
    <cellStyle name="Heading 1 19" xfId="4410"/>
    <cellStyle name="Heading 1 2" xfId="4411"/>
    <cellStyle name="Heading 1 2 10" xfId="4412"/>
    <cellStyle name="Heading 1 2 2" xfId="4413"/>
    <cellStyle name="Heading 1 2 3" xfId="4414"/>
    <cellStyle name="Heading 1 2 4" xfId="4415"/>
    <cellStyle name="Heading 1 2 5" xfId="4416"/>
    <cellStyle name="Heading 1 2 6" xfId="4417"/>
    <cellStyle name="Heading 1 2 7" xfId="4418"/>
    <cellStyle name="Heading 1 2 8" xfId="4419"/>
    <cellStyle name="Heading 1 2 9" xfId="4420"/>
    <cellStyle name="Heading 1 20" xfId="4421"/>
    <cellStyle name="Heading 1 21" xfId="4422"/>
    <cellStyle name="Heading 1 22" xfId="4423"/>
    <cellStyle name="Heading 1 23" xfId="4424"/>
    <cellStyle name="Heading 1 24" xfId="4425"/>
    <cellStyle name="Heading 1 25" xfId="4426"/>
    <cellStyle name="Heading 1 26" xfId="4427"/>
    <cellStyle name="Heading 1 27" xfId="4428"/>
    <cellStyle name="Heading 1 28" xfId="4429"/>
    <cellStyle name="Heading 1 29" xfId="4430"/>
    <cellStyle name="Heading 1 3" xfId="4431"/>
    <cellStyle name="Heading 1 30" xfId="4432"/>
    <cellStyle name="Heading 1 31" xfId="4433"/>
    <cellStyle name="Heading 1 32" xfId="4434"/>
    <cellStyle name="Heading 1 33" xfId="4435"/>
    <cellStyle name="Heading 1 34" xfId="4436"/>
    <cellStyle name="Heading 1 35" xfId="4437"/>
    <cellStyle name="Heading 1 36" xfId="4438"/>
    <cellStyle name="Heading 1 37" xfId="4439"/>
    <cellStyle name="Heading 1 38" xfId="4440"/>
    <cellStyle name="Heading 1 39" xfId="4441"/>
    <cellStyle name="Heading 1 4" xfId="4442"/>
    <cellStyle name="Heading 1 40" xfId="4443"/>
    <cellStyle name="Heading 1 41" xfId="4444"/>
    <cellStyle name="Heading 1 42" xfId="4445"/>
    <cellStyle name="Heading 1 43" xfId="4446"/>
    <cellStyle name="Heading 1 44" xfId="4447"/>
    <cellStyle name="Heading 1 45" xfId="4448"/>
    <cellStyle name="Heading 1 46" xfId="4449"/>
    <cellStyle name="Heading 1 47" xfId="4450"/>
    <cellStyle name="Heading 1 48" xfId="4451"/>
    <cellStyle name="Heading 1 49" xfId="4452"/>
    <cellStyle name="Heading 1 5" xfId="4453"/>
    <cellStyle name="Heading 1 50" xfId="4454"/>
    <cellStyle name="Heading 1 51" xfId="4455"/>
    <cellStyle name="Heading 1 52" xfId="4456"/>
    <cellStyle name="Heading 1 53" xfId="4457"/>
    <cellStyle name="Heading 1 54" xfId="4458"/>
    <cellStyle name="Heading 1 55" xfId="4459"/>
    <cellStyle name="Heading 1 56" xfId="4460"/>
    <cellStyle name="Heading 1 57" xfId="4461"/>
    <cellStyle name="Heading 1 58" xfId="4462"/>
    <cellStyle name="Heading 1 59" xfId="4463"/>
    <cellStyle name="Heading 1 6" xfId="4464"/>
    <cellStyle name="Heading 1 60" xfId="4465"/>
    <cellStyle name="Heading 1 61" xfId="4466"/>
    <cellStyle name="Heading 1 62" xfId="4467"/>
    <cellStyle name="Heading 1 63" xfId="4468"/>
    <cellStyle name="Heading 1 64" xfId="4469"/>
    <cellStyle name="Heading 1 65" xfId="4470"/>
    <cellStyle name="Heading 1 66" xfId="4471"/>
    <cellStyle name="Heading 1 67" xfId="4472"/>
    <cellStyle name="Heading 1 68" xfId="4473"/>
    <cellStyle name="Heading 1 69" xfId="4474"/>
    <cellStyle name="Heading 1 7" xfId="4475"/>
    <cellStyle name="Heading 1 70" xfId="4476"/>
    <cellStyle name="Heading 1 71" xfId="4477"/>
    <cellStyle name="Heading 1 72" xfId="4478"/>
    <cellStyle name="Heading 1 73" xfId="4479"/>
    <cellStyle name="Heading 1 74" xfId="4480"/>
    <cellStyle name="Heading 1 75" xfId="4481"/>
    <cellStyle name="Heading 1 76" xfId="4482"/>
    <cellStyle name="Heading 1 77" xfId="4483"/>
    <cellStyle name="Heading 1 78" xfId="4484"/>
    <cellStyle name="Heading 1 79" xfId="4485"/>
    <cellStyle name="Heading 1 8" xfId="4486"/>
    <cellStyle name="Heading 1 80" xfId="4487"/>
    <cellStyle name="Heading 1 81" xfId="4488"/>
    <cellStyle name="Heading 1 82" xfId="4489"/>
    <cellStyle name="Heading 1 83" xfId="4490"/>
    <cellStyle name="Heading 1 84" xfId="4491"/>
    <cellStyle name="Heading 1 85" xfId="4492"/>
    <cellStyle name="Heading 1 86" xfId="4493"/>
    <cellStyle name="Heading 1 87" xfId="4494"/>
    <cellStyle name="Heading 1 88" xfId="4495"/>
    <cellStyle name="Heading 1 89" xfId="4496"/>
    <cellStyle name="Heading 1 9" xfId="4497"/>
    <cellStyle name="Heading 1 90" xfId="4498"/>
    <cellStyle name="Heading 1 91" xfId="4499"/>
    <cellStyle name="Heading 1 92" xfId="4500"/>
    <cellStyle name="Heading 1 93" xfId="4501"/>
    <cellStyle name="Heading 1 94" xfId="4502"/>
    <cellStyle name="Heading 1 95" xfId="4503"/>
    <cellStyle name="Heading 1 96" xfId="4504"/>
    <cellStyle name="Heading 1 97" xfId="4505"/>
    <cellStyle name="Heading 1 98" xfId="4506"/>
    <cellStyle name="Heading 1 99" xfId="4507"/>
    <cellStyle name="Heading 2 10" xfId="4508"/>
    <cellStyle name="Heading 2 11" xfId="4509"/>
    <cellStyle name="Heading 2 12" xfId="4510"/>
    <cellStyle name="Heading 2 13" xfId="4511"/>
    <cellStyle name="Heading 2 14" xfId="4512"/>
    <cellStyle name="Heading 2 15" xfId="4513"/>
    <cellStyle name="Heading 2 16" xfId="4514"/>
    <cellStyle name="Heading 2 17" xfId="4515"/>
    <cellStyle name="Heading 2 18" xfId="4516"/>
    <cellStyle name="Heading 2 19" xfId="4517"/>
    <cellStyle name="Heading 2 2" xfId="4518"/>
    <cellStyle name="Heading 2 2 10" xfId="4519"/>
    <cellStyle name="Heading 2 2 2" xfId="4520"/>
    <cellStyle name="Heading 2 2 3" xfId="4521"/>
    <cellStyle name="Heading 2 2 4" xfId="4522"/>
    <cellStyle name="Heading 2 2 5" xfId="4523"/>
    <cellStyle name="Heading 2 2 6" xfId="4524"/>
    <cellStyle name="Heading 2 2 7" xfId="4525"/>
    <cellStyle name="Heading 2 2 8" xfId="4526"/>
    <cellStyle name="Heading 2 2 9" xfId="4527"/>
    <cellStyle name="Heading 2 20" xfId="4528"/>
    <cellStyle name="Heading 2 21" xfId="4529"/>
    <cellStyle name="Heading 2 22" xfId="4530"/>
    <cellStyle name="Heading 2 23" xfId="4531"/>
    <cellStyle name="Heading 2 24" xfId="4532"/>
    <cellStyle name="Heading 2 25" xfId="4533"/>
    <cellStyle name="Heading 2 26" xfId="4534"/>
    <cellStyle name="Heading 2 27" xfId="4535"/>
    <cellStyle name="Heading 2 28" xfId="4536"/>
    <cellStyle name="Heading 2 29" xfId="4537"/>
    <cellStyle name="Heading 2 3" xfId="4538"/>
    <cellStyle name="Heading 2 30" xfId="4539"/>
    <cellStyle name="Heading 2 31" xfId="4540"/>
    <cellStyle name="Heading 2 32" xfId="4541"/>
    <cellStyle name="Heading 2 33" xfId="4542"/>
    <cellStyle name="Heading 2 34" xfId="4543"/>
    <cellStyle name="Heading 2 35" xfId="4544"/>
    <cellStyle name="Heading 2 36" xfId="4545"/>
    <cellStyle name="Heading 2 37" xfId="4546"/>
    <cellStyle name="Heading 2 38" xfId="4547"/>
    <cellStyle name="Heading 2 39" xfId="4548"/>
    <cellStyle name="Heading 2 4" xfId="4549"/>
    <cellStyle name="Heading 2 40" xfId="4550"/>
    <cellStyle name="Heading 2 41" xfId="4551"/>
    <cellStyle name="Heading 2 42" xfId="4552"/>
    <cellStyle name="Heading 2 43" xfId="4553"/>
    <cellStyle name="Heading 2 44" xfId="4554"/>
    <cellStyle name="Heading 2 45" xfId="4555"/>
    <cellStyle name="Heading 2 46" xfId="4556"/>
    <cellStyle name="Heading 2 47" xfId="4557"/>
    <cellStyle name="Heading 2 48" xfId="4558"/>
    <cellStyle name="Heading 2 49" xfId="4559"/>
    <cellStyle name="Heading 2 5" xfId="4560"/>
    <cellStyle name="Heading 2 50" xfId="4561"/>
    <cellStyle name="Heading 2 51" xfId="4562"/>
    <cellStyle name="Heading 2 52" xfId="4563"/>
    <cellStyle name="Heading 2 53" xfId="4564"/>
    <cellStyle name="Heading 2 54" xfId="4565"/>
    <cellStyle name="Heading 2 55" xfId="4566"/>
    <cellStyle name="Heading 2 56" xfId="4567"/>
    <cellStyle name="Heading 2 57" xfId="4568"/>
    <cellStyle name="Heading 2 58" xfId="4569"/>
    <cellStyle name="Heading 2 59" xfId="4570"/>
    <cellStyle name="Heading 2 6" xfId="4571"/>
    <cellStyle name="Heading 2 60" xfId="4572"/>
    <cellStyle name="Heading 2 61" xfId="4573"/>
    <cellStyle name="Heading 2 62" xfId="4574"/>
    <cellStyle name="Heading 2 63" xfId="4575"/>
    <cellStyle name="Heading 2 64" xfId="4576"/>
    <cellStyle name="Heading 2 65" xfId="4577"/>
    <cellStyle name="Heading 2 66" xfId="4578"/>
    <cellStyle name="Heading 2 67" xfId="4579"/>
    <cellStyle name="Heading 2 68" xfId="4580"/>
    <cellStyle name="Heading 2 69" xfId="4581"/>
    <cellStyle name="Heading 2 7" xfId="4582"/>
    <cellStyle name="Heading 2 70" xfId="4583"/>
    <cellStyle name="Heading 2 71" xfId="4584"/>
    <cellStyle name="Heading 2 72" xfId="4585"/>
    <cellStyle name="Heading 2 73" xfId="4586"/>
    <cellStyle name="Heading 2 74" xfId="4587"/>
    <cellStyle name="Heading 2 75" xfId="4588"/>
    <cellStyle name="Heading 2 76" xfId="4589"/>
    <cellStyle name="Heading 2 77" xfId="4590"/>
    <cellStyle name="Heading 2 78" xfId="4591"/>
    <cellStyle name="Heading 2 79" xfId="4592"/>
    <cellStyle name="Heading 2 8" xfId="4593"/>
    <cellStyle name="Heading 2 80" xfId="4594"/>
    <cellStyle name="Heading 2 81" xfId="4595"/>
    <cellStyle name="Heading 2 82" xfId="4596"/>
    <cellStyle name="Heading 2 83" xfId="4597"/>
    <cellStyle name="Heading 2 84" xfId="4598"/>
    <cellStyle name="Heading 2 85" xfId="4599"/>
    <cellStyle name="Heading 2 86" xfId="4600"/>
    <cellStyle name="Heading 2 87" xfId="4601"/>
    <cellStyle name="Heading 2 88" xfId="4602"/>
    <cellStyle name="Heading 2 89" xfId="4603"/>
    <cellStyle name="Heading 2 9" xfId="4604"/>
    <cellStyle name="Heading 2 90" xfId="4605"/>
    <cellStyle name="Heading 2 91" xfId="4606"/>
    <cellStyle name="Heading 2 92" xfId="4607"/>
    <cellStyle name="Heading 2 93" xfId="4608"/>
    <cellStyle name="Heading 2 94" xfId="4609"/>
    <cellStyle name="Heading 2 95" xfId="4610"/>
    <cellStyle name="Heading 2 96" xfId="4611"/>
    <cellStyle name="Heading 2 97" xfId="4612"/>
    <cellStyle name="Heading 2 98" xfId="4613"/>
    <cellStyle name="Heading 2 99" xfId="4614"/>
    <cellStyle name="Heading 3 10" xfId="4615"/>
    <cellStyle name="Heading 3 11" xfId="4616"/>
    <cellStyle name="Heading 3 12" xfId="4617"/>
    <cellStyle name="Heading 3 13" xfId="4618"/>
    <cellStyle name="Heading 3 14" xfId="4619"/>
    <cellStyle name="Heading 3 15" xfId="4620"/>
    <cellStyle name="Heading 3 16" xfId="4621"/>
    <cellStyle name="Heading 3 17" xfId="4622"/>
    <cellStyle name="Heading 3 18" xfId="4623"/>
    <cellStyle name="Heading 3 19" xfId="4624"/>
    <cellStyle name="Heading 3 2" xfId="4625"/>
    <cellStyle name="Heading 3 2 10" xfId="4626"/>
    <cellStyle name="Heading 3 2 2" xfId="4627"/>
    <cellStyle name="Heading 3 2 3" xfId="4628"/>
    <cellStyle name="Heading 3 2 4" xfId="4629"/>
    <cellStyle name="Heading 3 2 5" xfId="4630"/>
    <cellStyle name="Heading 3 2 6" xfId="4631"/>
    <cellStyle name="Heading 3 2 7" xfId="4632"/>
    <cellStyle name="Heading 3 2 8" xfId="4633"/>
    <cellStyle name="Heading 3 2 9" xfId="4634"/>
    <cellStyle name="Heading 3 20" xfId="4635"/>
    <cellStyle name="Heading 3 21" xfId="4636"/>
    <cellStyle name="Heading 3 22" xfId="4637"/>
    <cellStyle name="Heading 3 23" xfId="4638"/>
    <cellStyle name="Heading 3 24" xfId="4639"/>
    <cellStyle name="Heading 3 25" xfId="4640"/>
    <cellStyle name="Heading 3 26" xfId="4641"/>
    <cellStyle name="Heading 3 27" xfId="4642"/>
    <cellStyle name="Heading 3 28" xfId="4643"/>
    <cellStyle name="Heading 3 29" xfId="4644"/>
    <cellStyle name="Heading 3 3" xfId="4645"/>
    <cellStyle name="Heading 3 30" xfId="4646"/>
    <cellStyle name="Heading 3 31" xfId="4647"/>
    <cellStyle name="Heading 3 32" xfId="4648"/>
    <cellStyle name="Heading 3 33" xfId="4649"/>
    <cellStyle name="Heading 3 34" xfId="4650"/>
    <cellStyle name="Heading 3 35" xfId="4651"/>
    <cellStyle name="Heading 3 36" xfId="4652"/>
    <cellStyle name="Heading 3 37" xfId="4653"/>
    <cellStyle name="Heading 3 38" xfId="4654"/>
    <cellStyle name="Heading 3 39" xfId="4655"/>
    <cellStyle name="Heading 3 4" xfId="4656"/>
    <cellStyle name="Heading 3 40" xfId="4657"/>
    <cellStyle name="Heading 3 41" xfId="4658"/>
    <cellStyle name="Heading 3 42" xfId="4659"/>
    <cellStyle name="Heading 3 43" xfId="4660"/>
    <cellStyle name="Heading 3 44" xfId="4661"/>
    <cellStyle name="Heading 3 45" xfId="4662"/>
    <cellStyle name="Heading 3 46" xfId="4663"/>
    <cellStyle name="Heading 3 47" xfId="4664"/>
    <cellStyle name="Heading 3 48" xfId="4665"/>
    <cellStyle name="Heading 3 49" xfId="4666"/>
    <cellStyle name="Heading 3 5" xfId="4667"/>
    <cellStyle name="Heading 3 50" xfId="4668"/>
    <cellStyle name="Heading 3 51" xfId="4669"/>
    <cellStyle name="Heading 3 52" xfId="4670"/>
    <cellStyle name="Heading 3 53" xfId="4671"/>
    <cellStyle name="Heading 3 54" xfId="4672"/>
    <cellStyle name="Heading 3 55" xfId="4673"/>
    <cellStyle name="Heading 3 56" xfId="4674"/>
    <cellStyle name="Heading 3 57" xfId="4675"/>
    <cellStyle name="Heading 3 58" xfId="4676"/>
    <cellStyle name="Heading 3 59" xfId="4677"/>
    <cellStyle name="Heading 3 6" xfId="4678"/>
    <cellStyle name="Heading 3 60" xfId="4679"/>
    <cellStyle name="Heading 3 61" xfId="4680"/>
    <cellStyle name="Heading 3 62" xfId="4681"/>
    <cellStyle name="Heading 3 63" xfId="4682"/>
    <cellStyle name="Heading 3 64" xfId="4683"/>
    <cellStyle name="Heading 3 65" xfId="4684"/>
    <cellStyle name="Heading 3 66" xfId="4685"/>
    <cellStyle name="Heading 3 67" xfId="4686"/>
    <cellStyle name="Heading 3 68" xfId="4687"/>
    <cellStyle name="Heading 3 69" xfId="4688"/>
    <cellStyle name="Heading 3 7" xfId="4689"/>
    <cellStyle name="Heading 3 70" xfId="4690"/>
    <cellStyle name="Heading 3 71" xfId="4691"/>
    <cellStyle name="Heading 3 72" xfId="4692"/>
    <cellStyle name="Heading 3 73" xfId="4693"/>
    <cellStyle name="Heading 3 74" xfId="4694"/>
    <cellStyle name="Heading 3 75" xfId="4695"/>
    <cellStyle name="Heading 3 76" xfId="4696"/>
    <cellStyle name="Heading 3 77" xfId="4697"/>
    <cellStyle name="Heading 3 78" xfId="4698"/>
    <cellStyle name="Heading 3 79" xfId="4699"/>
    <cellStyle name="Heading 3 8" xfId="4700"/>
    <cellStyle name="Heading 3 80" xfId="4701"/>
    <cellStyle name="Heading 3 81" xfId="4702"/>
    <cellStyle name="Heading 3 82" xfId="4703"/>
    <cellStyle name="Heading 3 83" xfId="4704"/>
    <cellStyle name="Heading 3 84" xfId="4705"/>
    <cellStyle name="Heading 3 85" xfId="4706"/>
    <cellStyle name="Heading 3 86" xfId="4707"/>
    <cellStyle name="Heading 3 87" xfId="4708"/>
    <cellStyle name="Heading 3 88" xfId="4709"/>
    <cellStyle name="Heading 3 89" xfId="4710"/>
    <cellStyle name="Heading 3 9" xfId="4711"/>
    <cellStyle name="Heading 3 90" xfId="4712"/>
    <cellStyle name="Heading 3 91" xfId="4713"/>
    <cellStyle name="Heading 3 92" xfId="4714"/>
    <cellStyle name="Heading 3 93" xfId="4715"/>
    <cellStyle name="Heading 3 94" xfId="4716"/>
    <cellStyle name="Heading 3 95" xfId="4717"/>
    <cellStyle name="Heading 3 96" xfId="4718"/>
    <cellStyle name="Heading 3 97" xfId="4719"/>
    <cellStyle name="Heading 3 98" xfId="4720"/>
    <cellStyle name="Heading 3 99" xfId="4721"/>
    <cellStyle name="Heading 4 10" xfId="4722"/>
    <cellStyle name="Heading 4 11" xfId="4723"/>
    <cellStyle name="Heading 4 12" xfId="4724"/>
    <cellStyle name="Heading 4 13" xfId="4725"/>
    <cellStyle name="Heading 4 14" xfId="4726"/>
    <cellStyle name="Heading 4 15" xfId="4727"/>
    <cellStyle name="Heading 4 16" xfId="4728"/>
    <cellStyle name="Heading 4 17" xfId="4729"/>
    <cellStyle name="Heading 4 18" xfId="4730"/>
    <cellStyle name="Heading 4 19" xfId="4731"/>
    <cellStyle name="Heading 4 2" xfId="4732"/>
    <cellStyle name="Heading 4 2 10" xfId="4733"/>
    <cellStyle name="Heading 4 2 2" xfId="4734"/>
    <cellStyle name="Heading 4 2 3" xfId="4735"/>
    <cellStyle name="Heading 4 2 4" xfId="4736"/>
    <cellStyle name="Heading 4 2 5" xfId="4737"/>
    <cellStyle name="Heading 4 2 6" xfId="4738"/>
    <cellStyle name="Heading 4 2 7" xfId="4739"/>
    <cellStyle name="Heading 4 2 8" xfId="4740"/>
    <cellStyle name="Heading 4 2 9" xfId="4741"/>
    <cellStyle name="Heading 4 20" xfId="4742"/>
    <cellStyle name="Heading 4 21" xfId="4743"/>
    <cellStyle name="Heading 4 22" xfId="4744"/>
    <cellStyle name="Heading 4 23" xfId="4745"/>
    <cellStyle name="Heading 4 24" xfId="4746"/>
    <cellStyle name="Heading 4 25" xfId="4747"/>
    <cellStyle name="Heading 4 26" xfId="4748"/>
    <cellStyle name="Heading 4 27" xfId="4749"/>
    <cellStyle name="Heading 4 28" xfId="4750"/>
    <cellStyle name="Heading 4 29" xfId="4751"/>
    <cellStyle name="Heading 4 3" xfId="4752"/>
    <cellStyle name="Heading 4 30" xfId="4753"/>
    <cellStyle name="Heading 4 31" xfId="4754"/>
    <cellStyle name="Heading 4 32" xfId="4755"/>
    <cellStyle name="Heading 4 33" xfId="4756"/>
    <cellStyle name="Heading 4 34" xfId="4757"/>
    <cellStyle name="Heading 4 35" xfId="4758"/>
    <cellStyle name="Heading 4 36" xfId="4759"/>
    <cellStyle name="Heading 4 37" xfId="4760"/>
    <cellStyle name="Heading 4 38" xfId="4761"/>
    <cellStyle name="Heading 4 39" xfId="4762"/>
    <cellStyle name="Heading 4 4" xfId="4763"/>
    <cellStyle name="Heading 4 40" xfId="4764"/>
    <cellStyle name="Heading 4 41" xfId="4765"/>
    <cellStyle name="Heading 4 42" xfId="4766"/>
    <cellStyle name="Heading 4 43" xfId="4767"/>
    <cellStyle name="Heading 4 44" xfId="4768"/>
    <cellStyle name="Heading 4 45" xfId="4769"/>
    <cellStyle name="Heading 4 46" xfId="4770"/>
    <cellStyle name="Heading 4 47" xfId="4771"/>
    <cellStyle name="Heading 4 48" xfId="4772"/>
    <cellStyle name="Heading 4 49" xfId="4773"/>
    <cellStyle name="Heading 4 5" xfId="4774"/>
    <cellStyle name="Heading 4 50" xfId="4775"/>
    <cellStyle name="Heading 4 51" xfId="4776"/>
    <cellStyle name="Heading 4 52" xfId="4777"/>
    <cellStyle name="Heading 4 53" xfId="4778"/>
    <cellStyle name="Heading 4 54" xfId="4779"/>
    <cellStyle name="Heading 4 55" xfId="4780"/>
    <cellStyle name="Heading 4 56" xfId="4781"/>
    <cellStyle name="Heading 4 57" xfId="4782"/>
    <cellStyle name="Heading 4 58" xfId="4783"/>
    <cellStyle name="Heading 4 59" xfId="4784"/>
    <cellStyle name="Heading 4 6" xfId="4785"/>
    <cellStyle name="Heading 4 60" xfId="4786"/>
    <cellStyle name="Heading 4 61" xfId="4787"/>
    <cellStyle name="Heading 4 62" xfId="4788"/>
    <cellStyle name="Heading 4 63" xfId="4789"/>
    <cellStyle name="Heading 4 64" xfId="4790"/>
    <cellStyle name="Heading 4 65" xfId="4791"/>
    <cellStyle name="Heading 4 66" xfId="4792"/>
    <cellStyle name="Heading 4 67" xfId="4793"/>
    <cellStyle name="Heading 4 68" xfId="4794"/>
    <cellStyle name="Heading 4 69" xfId="4795"/>
    <cellStyle name="Heading 4 7" xfId="4796"/>
    <cellStyle name="Heading 4 70" xfId="4797"/>
    <cellStyle name="Heading 4 71" xfId="4798"/>
    <cellStyle name="Heading 4 72" xfId="4799"/>
    <cellStyle name="Heading 4 73" xfId="4800"/>
    <cellStyle name="Heading 4 74" xfId="4801"/>
    <cellStyle name="Heading 4 75" xfId="4802"/>
    <cellStyle name="Heading 4 76" xfId="4803"/>
    <cellStyle name="Heading 4 77" xfId="4804"/>
    <cellStyle name="Heading 4 78" xfId="4805"/>
    <cellStyle name="Heading 4 79" xfId="4806"/>
    <cellStyle name="Heading 4 8" xfId="4807"/>
    <cellStyle name="Heading 4 80" xfId="4808"/>
    <cellStyle name="Heading 4 81" xfId="4809"/>
    <cellStyle name="Heading 4 82" xfId="4810"/>
    <cellStyle name="Heading 4 83" xfId="4811"/>
    <cellStyle name="Heading 4 84" xfId="4812"/>
    <cellStyle name="Heading 4 85" xfId="4813"/>
    <cellStyle name="Heading 4 86" xfId="4814"/>
    <cellStyle name="Heading 4 87" xfId="4815"/>
    <cellStyle name="Heading 4 88" xfId="4816"/>
    <cellStyle name="Heading 4 89" xfId="4817"/>
    <cellStyle name="Heading 4 9" xfId="4818"/>
    <cellStyle name="Heading 4 90" xfId="4819"/>
    <cellStyle name="Heading 4 91" xfId="4820"/>
    <cellStyle name="Heading 4 92" xfId="4821"/>
    <cellStyle name="Heading 4 93" xfId="4822"/>
    <cellStyle name="Heading 4 94" xfId="4823"/>
    <cellStyle name="Heading 4 95" xfId="4824"/>
    <cellStyle name="Heading 4 96" xfId="4825"/>
    <cellStyle name="Heading 4 97" xfId="4826"/>
    <cellStyle name="Heading 4 98" xfId="4827"/>
    <cellStyle name="Heading 4 99" xfId="4828"/>
    <cellStyle name="Input 10" xfId="4829"/>
    <cellStyle name="Input 11" xfId="4830"/>
    <cellStyle name="Input 12" xfId="4831"/>
    <cellStyle name="Input 13" xfId="4832"/>
    <cellStyle name="Input 14" xfId="4833"/>
    <cellStyle name="Input 15" xfId="4834"/>
    <cellStyle name="Input 16" xfId="4835"/>
    <cellStyle name="Input 17" xfId="4836"/>
    <cellStyle name="Input 18" xfId="4837"/>
    <cellStyle name="Input 19" xfId="4838"/>
    <cellStyle name="Input 2" xfId="4839"/>
    <cellStyle name="Input 2 10" xfId="4840"/>
    <cellStyle name="Input 2 2" xfId="4841"/>
    <cellStyle name="Input 2 3" xfId="4842"/>
    <cellStyle name="Input 2 4" xfId="4843"/>
    <cellStyle name="Input 2 5" xfId="4844"/>
    <cellStyle name="Input 2 6" xfId="4845"/>
    <cellStyle name="Input 2 7" xfId="4846"/>
    <cellStyle name="Input 2 8" xfId="4847"/>
    <cellStyle name="Input 2 9" xfId="4848"/>
    <cellStyle name="Input 20" xfId="4849"/>
    <cellStyle name="Input 21" xfId="4850"/>
    <cellStyle name="Input 22" xfId="4851"/>
    <cellStyle name="Input 23" xfId="4852"/>
    <cellStyle name="Input 24" xfId="4853"/>
    <cellStyle name="Input 25" xfId="4854"/>
    <cellStyle name="Input 26" xfId="4855"/>
    <cellStyle name="Input 27" xfId="4856"/>
    <cellStyle name="Input 28" xfId="4857"/>
    <cellStyle name="Input 29" xfId="4858"/>
    <cellStyle name="Input 3" xfId="4859"/>
    <cellStyle name="Input 30" xfId="4860"/>
    <cellStyle name="Input 31" xfId="4861"/>
    <cellStyle name="Input 32" xfId="4862"/>
    <cellStyle name="Input 33" xfId="4863"/>
    <cellStyle name="Input 34" xfId="4864"/>
    <cellStyle name="Input 35" xfId="4865"/>
    <cellStyle name="Input 36" xfId="4866"/>
    <cellStyle name="Input 37" xfId="4867"/>
    <cellStyle name="Input 38" xfId="4868"/>
    <cellStyle name="Input 39" xfId="4869"/>
    <cellStyle name="Input 4" xfId="4870"/>
    <cellStyle name="Input 40" xfId="4871"/>
    <cellStyle name="Input 41" xfId="4872"/>
    <cellStyle name="Input 42" xfId="4873"/>
    <cellStyle name="Input 43" xfId="4874"/>
    <cellStyle name="Input 44" xfId="4875"/>
    <cellStyle name="Input 45" xfId="4876"/>
    <cellStyle name="Input 46" xfId="4877"/>
    <cellStyle name="Input 47" xfId="4878"/>
    <cellStyle name="Input 48" xfId="4879"/>
    <cellStyle name="Input 49" xfId="4880"/>
    <cellStyle name="Input 5" xfId="4881"/>
    <cellStyle name="Input 50" xfId="4882"/>
    <cellStyle name="Input 51" xfId="4883"/>
    <cellStyle name="Input 52" xfId="4884"/>
    <cellStyle name="Input 53" xfId="4885"/>
    <cellStyle name="Input 54" xfId="4886"/>
    <cellStyle name="Input 55" xfId="4887"/>
    <cellStyle name="Input 56" xfId="4888"/>
    <cellStyle name="Input 57" xfId="4889"/>
    <cellStyle name="Input 58" xfId="4890"/>
    <cellStyle name="Input 59" xfId="4891"/>
    <cellStyle name="Input 6" xfId="4892"/>
    <cellStyle name="Input 60" xfId="4893"/>
    <cellStyle name="Input 61" xfId="4894"/>
    <cellStyle name="Input 62" xfId="4895"/>
    <cellStyle name="Input 63" xfId="4896"/>
    <cellStyle name="Input 64" xfId="4897"/>
    <cellStyle name="Input 65" xfId="4898"/>
    <cellStyle name="Input 66" xfId="4899"/>
    <cellStyle name="Input 67" xfId="4900"/>
    <cellStyle name="Input 68" xfId="4901"/>
    <cellStyle name="Input 69" xfId="4902"/>
    <cellStyle name="Input 7" xfId="4903"/>
    <cellStyle name="Input 70" xfId="4904"/>
    <cellStyle name="Input 71" xfId="4905"/>
    <cellStyle name="Input 72" xfId="4906"/>
    <cellStyle name="Input 73" xfId="4907"/>
    <cellStyle name="Input 74" xfId="4908"/>
    <cellStyle name="Input 75" xfId="4909"/>
    <cellStyle name="Input 76" xfId="4910"/>
    <cellStyle name="Input 77" xfId="4911"/>
    <cellStyle name="Input 78" xfId="4912"/>
    <cellStyle name="Input 79" xfId="4913"/>
    <cellStyle name="Input 8" xfId="4914"/>
    <cellStyle name="Input 80" xfId="4915"/>
    <cellStyle name="Input 81" xfId="4916"/>
    <cellStyle name="Input 82" xfId="4917"/>
    <cellStyle name="Input 83" xfId="4918"/>
    <cellStyle name="Input 84" xfId="4919"/>
    <cellStyle name="Input 85" xfId="4920"/>
    <cellStyle name="Input 86" xfId="4921"/>
    <cellStyle name="Input 87" xfId="4922"/>
    <cellStyle name="Input 88" xfId="4923"/>
    <cellStyle name="Input 89" xfId="4924"/>
    <cellStyle name="Input 9" xfId="4925"/>
    <cellStyle name="Input 90" xfId="4926"/>
    <cellStyle name="Input 91" xfId="4927"/>
    <cellStyle name="Input 92" xfId="4928"/>
    <cellStyle name="Input 93" xfId="4929"/>
    <cellStyle name="Input 94" xfId="4930"/>
    <cellStyle name="Input 95" xfId="4931"/>
    <cellStyle name="Input 96" xfId="4932"/>
    <cellStyle name="Input 97" xfId="4933"/>
    <cellStyle name="Input 98" xfId="4934"/>
    <cellStyle name="Input 99" xfId="4935"/>
    <cellStyle name="Linked Cell 10" xfId="4936"/>
    <cellStyle name="Linked Cell 11" xfId="4937"/>
    <cellStyle name="Linked Cell 12" xfId="4938"/>
    <cellStyle name="Linked Cell 13" xfId="4939"/>
    <cellStyle name="Linked Cell 14" xfId="4940"/>
    <cellStyle name="Linked Cell 15" xfId="4941"/>
    <cellStyle name="Linked Cell 16" xfId="4942"/>
    <cellStyle name="Linked Cell 17" xfId="4943"/>
    <cellStyle name="Linked Cell 18" xfId="4944"/>
    <cellStyle name="Linked Cell 19" xfId="4945"/>
    <cellStyle name="Linked Cell 2" xfId="4946"/>
    <cellStyle name="Linked Cell 2 10" xfId="4947"/>
    <cellStyle name="Linked Cell 2 2" xfId="4948"/>
    <cellStyle name="Linked Cell 2 3" xfId="4949"/>
    <cellStyle name="Linked Cell 2 4" xfId="4950"/>
    <cellStyle name="Linked Cell 2 5" xfId="4951"/>
    <cellStyle name="Linked Cell 2 6" xfId="4952"/>
    <cellStyle name="Linked Cell 2 7" xfId="4953"/>
    <cellStyle name="Linked Cell 2 8" xfId="4954"/>
    <cellStyle name="Linked Cell 2 9" xfId="4955"/>
    <cellStyle name="Linked Cell 20" xfId="4956"/>
    <cellStyle name="Linked Cell 21" xfId="4957"/>
    <cellStyle name="Linked Cell 22" xfId="4958"/>
    <cellStyle name="Linked Cell 23" xfId="4959"/>
    <cellStyle name="Linked Cell 24" xfId="4960"/>
    <cellStyle name="Linked Cell 25" xfId="4961"/>
    <cellStyle name="Linked Cell 26" xfId="4962"/>
    <cellStyle name="Linked Cell 27" xfId="4963"/>
    <cellStyle name="Linked Cell 28" xfId="4964"/>
    <cellStyle name="Linked Cell 29" xfId="4965"/>
    <cellStyle name="Linked Cell 3" xfId="4966"/>
    <cellStyle name="Linked Cell 30" xfId="4967"/>
    <cellStyle name="Linked Cell 31" xfId="4968"/>
    <cellStyle name="Linked Cell 32" xfId="4969"/>
    <cellStyle name="Linked Cell 33" xfId="4970"/>
    <cellStyle name="Linked Cell 34" xfId="4971"/>
    <cellStyle name="Linked Cell 35" xfId="4972"/>
    <cellStyle name="Linked Cell 36" xfId="4973"/>
    <cellStyle name="Linked Cell 37" xfId="4974"/>
    <cellStyle name="Linked Cell 38" xfId="4975"/>
    <cellStyle name="Linked Cell 39" xfId="4976"/>
    <cellStyle name="Linked Cell 4" xfId="4977"/>
    <cellStyle name="Linked Cell 40" xfId="4978"/>
    <cellStyle name="Linked Cell 41" xfId="4979"/>
    <cellStyle name="Linked Cell 42" xfId="4980"/>
    <cellStyle name="Linked Cell 43" xfId="4981"/>
    <cellStyle name="Linked Cell 44" xfId="4982"/>
    <cellStyle name="Linked Cell 45" xfId="4983"/>
    <cellStyle name="Linked Cell 46" xfId="4984"/>
    <cellStyle name="Linked Cell 47" xfId="4985"/>
    <cellStyle name="Linked Cell 48" xfId="4986"/>
    <cellStyle name="Linked Cell 49" xfId="4987"/>
    <cellStyle name="Linked Cell 5" xfId="4988"/>
    <cellStyle name="Linked Cell 50" xfId="4989"/>
    <cellStyle name="Linked Cell 51" xfId="4990"/>
    <cellStyle name="Linked Cell 52" xfId="4991"/>
    <cellStyle name="Linked Cell 53" xfId="4992"/>
    <cellStyle name="Linked Cell 54" xfId="4993"/>
    <cellStyle name="Linked Cell 55" xfId="4994"/>
    <cellStyle name="Linked Cell 56" xfId="4995"/>
    <cellStyle name="Linked Cell 57" xfId="4996"/>
    <cellStyle name="Linked Cell 58" xfId="4997"/>
    <cellStyle name="Linked Cell 59" xfId="4998"/>
    <cellStyle name="Linked Cell 6" xfId="4999"/>
    <cellStyle name="Linked Cell 60" xfId="5000"/>
    <cellStyle name="Linked Cell 61" xfId="5001"/>
    <cellStyle name="Linked Cell 62" xfId="5002"/>
    <cellStyle name="Linked Cell 63" xfId="5003"/>
    <cellStyle name="Linked Cell 64" xfId="5004"/>
    <cellStyle name="Linked Cell 65" xfId="5005"/>
    <cellStyle name="Linked Cell 66" xfId="5006"/>
    <cellStyle name="Linked Cell 67" xfId="5007"/>
    <cellStyle name="Linked Cell 68" xfId="5008"/>
    <cellStyle name="Linked Cell 69" xfId="5009"/>
    <cellStyle name="Linked Cell 7" xfId="5010"/>
    <cellStyle name="Linked Cell 70" xfId="5011"/>
    <cellStyle name="Linked Cell 71" xfId="5012"/>
    <cellStyle name="Linked Cell 72" xfId="5013"/>
    <cellStyle name="Linked Cell 73" xfId="5014"/>
    <cellStyle name="Linked Cell 74" xfId="5015"/>
    <cellStyle name="Linked Cell 75" xfId="5016"/>
    <cellStyle name="Linked Cell 76" xfId="5017"/>
    <cellStyle name="Linked Cell 77" xfId="5018"/>
    <cellStyle name="Linked Cell 78" xfId="5019"/>
    <cellStyle name="Linked Cell 79" xfId="5020"/>
    <cellStyle name="Linked Cell 8" xfId="5021"/>
    <cellStyle name="Linked Cell 80" xfId="5022"/>
    <cellStyle name="Linked Cell 81" xfId="5023"/>
    <cellStyle name="Linked Cell 82" xfId="5024"/>
    <cellStyle name="Linked Cell 83" xfId="5025"/>
    <cellStyle name="Linked Cell 84" xfId="5026"/>
    <cellStyle name="Linked Cell 85" xfId="5027"/>
    <cellStyle name="Linked Cell 86" xfId="5028"/>
    <cellStyle name="Linked Cell 87" xfId="5029"/>
    <cellStyle name="Linked Cell 88" xfId="5030"/>
    <cellStyle name="Linked Cell 89" xfId="5031"/>
    <cellStyle name="Linked Cell 9" xfId="5032"/>
    <cellStyle name="Linked Cell 90" xfId="5033"/>
    <cellStyle name="Linked Cell 91" xfId="5034"/>
    <cellStyle name="Linked Cell 92" xfId="5035"/>
    <cellStyle name="Linked Cell 93" xfId="5036"/>
    <cellStyle name="Linked Cell 94" xfId="5037"/>
    <cellStyle name="Linked Cell 95" xfId="5038"/>
    <cellStyle name="Linked Cell 96" xfId="5039"/>
    <cellStyle name="Linked Cell 97" xfId="5040"/>
    <cellStyle name="Linked Cell 98" xfId="5041"/>
    <cellStyle name="Linked Cell 99" xfId="5042"/>
    <cellStyle name="Neutral 10" xfId="5043"/>
    <cellStyle name="Neutral 100" xfId="5044"/>
    <cellStyle name="Neutral 101" xfId="5045"/>
    <cellStyle name="Neutral 11" xfId="5046"/>
    <cellStyle name="Neutral 12" xfId="5047"/>
    <cellStyle name="Neutral 13" xfId="5048"/>
    <cellStyle name="Neutral 14" xfId="5049"/>
    <cellStyle name="Neutral 15" xfId="5050"/>
    <cellStyle name="Neutral 16" xfId="5051"/>
    <cellStyle name="Neutral 17" xfId="5052"/>
    <cellStyle name="Neutral 18" xfId="5053"/>
    <cellStyle name="Neutral 19" xfId="5054"/>
    <cellStyle name="Neutral 2" xfId="5055"/>
    <cellStyle name="Neutral 2 10" xfId="5056"/>
    <cellStyle name="Neutral 2 2" xfId="5057"/>
    <cellStyle name="Neutral 2 3" xfId="5058"/>
    <cellStyle name="Neutral 2 4" xfId="5059"/>
    <cellStyle name="Neutral 2 5" xfId="5060"/>
    <cellStyle name="Neutral 2 6" xfId="5061"/>
    <cellStyle name="Neutral 2 7" xfId="5062"/>
    <cellStyle name="Neutral 2 8" xfId="5063"/>
    <cellStyle name="Neutral 2 9" xfId="5064"/>
    <cellStyle name="Neutral 20" xfId="5065"/>
    <cellStyle name="Neutral 21" xfId="5066"/>
    <cellStyle name="Neutral 22" xfId="5067"/>
    <cellStyle name="Neutral 23" xfId="5068"/>
    <cellStyle name="Neutral 24" xfId="5069"/>
    <cellStyle name="Neutral 25" xfId="5070"/>
    <cellStyle name="Neutral 26" xfId="5071"/>
    <cellStyle name="Neutral 27" xfId="5072"/>
    <cellStyle name="Neutral 28" xfId="5073"/>
    <cellStyle name="Neutral 29" xfId="5074"/>
    <cellStyle name="Neutral 3" xfId="5075"/>
    <cellStyle name="Neutral 30" xfId="5076"/>
    <cellStyle name="Neutral 31" xfId="5077"/>
    <cellStyle name="Neutral 32" xfId="5078"/>
    <cellStyle name="Neutral 33" xfId="5079"/>
    <cellStyle name="Neutral 34" xfId="5080"/>
    <cellStyle name="Neutral 35" xfId="5081"/>
    <cellStyle name="Neutral 36" xfId="5082"/>
    <cellStyle name="Neutral 37" xfId="5083"/>
    <cellStyle name="Neutral 38" xfId="5084"/>
    <cellStyle name="Neutral 39" xfId="5085"/>
    <cellStyle name="Neutral 4" xfId="5086"/>
    <cellStyle name="Neutral 40" xfId="5087"/>
    <cellStyle name="Neutral 41" xfId="5088"/>
    <cellStyle name="Neutral 42" xfId="5089"/>
    <cellStyle name="Neutral 43" xfId="5090"/>
    <cellStyle name="Neutral 44" xfId="5091"/>
    <cellStyle name="Neutral 45" xfId="5092"/>
    <cellStyle name="Neutral 46" xfId="5093"/>
    <cellStyle name="Neutral 47" xfId="5094"/>
    <cellStyle name="Neutral 48" xfId="5095"/>
    <cellStyle name="Neutral 49" xfId="5096"/>
    <cellStyle name="Neutral 5" xfId="5097"/>
    <cellStyle name="Neutral 50" xfId="5098"/>
    <cellStyle name="Neutral 51" xfId="5099"/>
    <cellStyle name="Neutral 52" xfId="5100"/>
    <cellStyle name="Neutral 53" xfId="5101"/>
    <cellStyle name="Neutral 54" xfId="5102"/>
    <cellStyle name="Neutral 55" xfId="5103"/>
    <cellStyle name="Neutral 56" xfId="5104"/>
    <cellStyle name="Neutral 57" xfId="5105"/>
    <cellStyle name="Neutral 58" xfId="5106"/>
    <cellStyle name="Neutral 59" xfId="5107"/>
    <cellStyle name="Neutral 6" xfId="5108"/>
    <cellStyle name="Neutral 60" xfId="5109"/>
    <cellStyle name="Neutral 61" xfId="5110"/>
    <cellStyle name="Neutral 62" xfId="5111"/>
    <cellStyle name="Neutral 63" xfId="5112"/>
    <cellStyle name="Neutral 64" xfId="5113"/>
    <cellStyle name="Neutral 65" xfId="5114"/>
    <cellStyle name="Neutral 66" xfId="5115"/>
    <cellStyle name="Neutral 67" xfId="5116"/>
    <cellStyle name="Neutral 68" xfId="5117"/>
    <cellStyle name="Neutral 69" xfId="5118"/>
    <cellStyle name="Neutral 7" xfId="5119"/>
    <cellStyle name="Neutral 70" xfId="5120"/>
    <cellStyle name="Neutral 71" xfId="5121"/>
    <cellStyle name="Neutral 72" xfId="5122"/>
    <cellStyle name="Neutral 73" xfId="5123"/>
    <cellStyle name="Neutral 74" xfId="5124"/>
    <cellStyle name="Neutral 75" xfId="5125"/>
    <cellStyle name="Neutral 76" xfId="5126"/>
    <cellStyle name="Neutral 77" xfId="5127"/>
    <cellStyle name="Neutral 78" xfId="5128"/>
    <cellStyle name="Neutral 79" xfId="5129"/>
    <cellStyle name="Neutral 8" xfId="5130"/>
    <cellStyle name="Neutral 80" xfId="5131"/>
    <cellStyle name="Neutral 81" xfId="5132"/>
    <cellStyle name="Neutral 82" xfId="5133"/>
    <cellStyle name="Neutral 83" xfId="5134"/>
    <cellStyle name="Neutral 84" xfId="5135"/>
    <cellStyle name="Neutral 85" xfId="5136"/>
    <cellStyle name="Neutral 86" xfId="5137"/>
    <cellStyle name="Neutral 87" xfId="5138"/>
    <cellStyle name="Neutral 88" xfId="5139"/>
    <cellStyle name="Neutral 89" xfId="5140"/>
    <cellStyle name="Neutral 9" xfId="5141"/>
    <cellStyle name="Neutral 90" xfId="5142"/>
    <cellStyle name="Neutral 91" xfId="5143"/>
    <cellStyle name="Neutral 92" xfId="5144"/>
    <cellStyle name="Neutral 93" xfId="5145"/>
    <cellStyle name="Neutral 94" xfId="5146"/>
    <cellStyle name="Neutral 95" xfId="5147"/>
    <cellStyle name="Neutral 96" xfId="5148"/>
    <cellStyle name="Neutral 97" xfId="5149"/>
    <cellStyle name="Neutral 98" xfId="5150"/>
    <cellStyle name="Neutral 99" xfId="5151"/>
    <cellStyle name="Normal" xfId="0" builtinId="0"/>
    <cellStyle name="Normal 10" xfId="5152"/>
    <cellStyle name="Normal 10 2" xfId="5153"/>
    <cellStyle name="Normal 10 2 2" xfId="5154"/>
    <cellStyle name="Normal 100" xfId="5155"/>
    <cellStyle name="Normal 100 2" xfId="5156"/>
    <cellStyle name="Normal 101" xfId="5157"/>
    <cellStyle name="Normal 101 2" xfId="5158"/>
    <cellStyle name="Normal 102" xfId="5159"/>
    <cellStyle name="Normal 102 2" xfId="5160"/>
    <cellStyle name="Normal 103" xfId="5161"/>
    <cellStyle name="Normal 103 2" xfId="5162"/>
    <cellStyle name="Normal 104" xfId="5163"/>
    <cellStyle name="Normal 104 2" xfId="5164"/>
    <cellStyle name="Normal 105" xfId="5165"/>
    <cellStyle name="Normal 105 2" xfId="5166"/>
    <cellStyle name="Normal 106" xfId="5167"/>
    <cellStyle name="Normal 106 2" xfId="5168"/>
    <cellStyle name="Normal 107" xfId="5169"/>
    <cellStyle name="Normal 107 2" xfId="5170"/>
    <cellStyle name="Normal 108" xfId="5171"/>
    <cellStyle name="Normal 108 2" xfId="5172"/>
    <cellStyle name="Normal 109" xfId="5173"/>
    <cellStyle name="Normal 109 2" xfId="5174"/>
    <cellStyle name="Normal 11" xfId="5175"/>
    <cellStyle name="Normal 11 2" xfId="5176"/>
    <cellStyle name="Normal 11 2 2" xfId="5177"/>
    <cellStyle name="Normal 110" xfId="5178"/>
    <cellStyle name="Normal 110 2" xfId="5179"/>
    <cellStyle name="Normal 111" xfId="5180"/>
    <cellStyle name="Normal 111 2" xfId="5181"/>
    <cellStyle name="Normal 112" xfId="5182"/>
    <cellStyle name="Normal 112 2" xfId="5183"/>
    <cellStyle name="Normal 113" xfId="5184"/>
    <cellStyle name="Normal 113 2" xfId="5185"/>
    <cellStyle name="Normal 114" xfId="5186"/>
    <cellStyle name="Normal 114 2" xfId="5187"/>
    <cellStyle name="Normal 115" xfId="5188"/>
    <cellStyle name="Normal 115 2" xfId="5189"/>
    <cellStyle name="Normal 116" xfId="5190"/>
    <cellStyle name="Normal 116 2" xfId="5191"/>
    <cellStyle name="Normal 117" xfId="5192"/>
    <cellStyle name="Normal 117 2" xfId="5193"/>
    <cellStyle name="Normal 118" xfId="5194"/>
    <cellStyle name="Normal 118 2" xfId="5195"/>
    <cellStyle name="Normal 119" xfId="5196"/>
    <cellStyle name="Normal 119 2" xfId="5197"/>
    <cellStyle name="Normal 12" xfId="5198"/>
    <cellStyle name="Normal 12 2" xfId="5199"/>
    <cellStyle name="Normal 12 2 2" xfId="5200"/>
    <cellStyle name="Normal 120" xfId="5201"/>
    <cellStyle name="Normal 120 2" xfId="5202"/>
    <cellStyle name="Normal 121" xfId="5203"/>
    <cellStyle name="Normal 121 2" xfId="5204"/>
    <cellStyle name="Normal 122" xfId="5205"/>
    <cellStyle name="Normal 122 2" xfId="5206"/>
    <cellStyle name="Normal 123" xfId="5207"/>
    <cellStyle name="Normal 123 2" xfId="5208"/>
    <cellStyle name="Normal 124" xfId="5209"/>
    <cellStyle name="Normal 124 2" xfId="5210"/>
    <cellStyle name="Normal 125" xfId="5211"/>
    <cellStyle name="Normal 125 2" xfId="5212"/>
    <cellStyle name="Normal 126" xfId="5213"/>
    <cellStyle name="Normal 126 2" xfId="5214"/>
    <cellStyle name="Normal 127" xfId="5215"/>
    <cellStyle name="Normal 127 2" xfId="5216"/>
    <cellStyle name="Normal 128" xfId="5217"/>
    <cellStyle name="Normal 128 2" xfId="5218"/>
    <cellStyle name="Normal 129" xfId="5219"/>
    <cellStyle name="Normal 129 2" xfId="5220"/>
    <cellStyle name="Normal 13" xfId="5221"/>
    <cellStyle name="Normal 13 2" xfId="5222"/>
    <cellStyle name="Normal 13 2 2" xfId="5223"/>
    <cellStyle name="Normal 13 2 2 2" xfId="5224"/>
    <cellStyle name="Normal 13 2 3" xfId="5225"/>
    <cellStyle name="Normal 13 3" xfId="5226"/>
    <cellStyle name="Normal 13 3 2" xfId="5227"/>
    <cellStyle name="Normal 130" xfId="5228"/>
    <cellStyle name="Normal 130 2" xfId="5229"/>
    <cellStyle name="Normal 131" xfId="5230"/>
    <cellStyle name="Normal 131 2" xfId="5231"/>
    <cellStyle name="Normal 132" xfId="5232"/>
    <cellStyle name="Normal 132 2" xfId="5233"/>
    <cellStyle name="Normal 133" xfId="5234"/>
    <cellStyle name="Normal 133 2" xfId="5235"/>
    <cellStyle name="Normal 134" xfId="5236"/>
    <cellStyle name="Normal 134 2" xfId="5237"/>
    <cellStyle name="Normal 134 2 2" xfId="5238"/>
    <cellStyle name="Normal 134 3" xfId="5239"/>
    <cellStyle name="Normal 135" xfId="5240"/>
    <cellStyle name="Normal 135 2" xfId="5241"/>
    <cellStyle name="Normal 136" xfId="5242"/>
    <cellStyle name="Normal 136 2" xfId="5243"/>
    <cellStyle name="Normal 137" xfId="5244"/>
    <cellStyle name="Normal 137 2" xfId="5245"/>
    <cellStyle name="Normal 138" xfId="5246"/>
    <cellStyle name="Normal 139" xfId="5247"/>
    <cellStyle name="Normal 139 2" xfId="5248"/>
    <cellStyle name="Normal 14" xfId="5249"/>
    <cellStyle name="Normal 14 2" xfId="5250"/>
    <cellStyle name="Normal 14 2 2" xfId="5251"/>
    <cellStyle name="Normal 14 2 2 2" xfId="5252"/>
    <cellStyle name="Normal 14 2 3" xfId="5253"/>
    <cellStyle name="Normal 14 3" xfId="5254"/>
    <cellStyle name="Normal 14 3 2" xfId="5255"/>
    <cellStyle name="Normal 14 4" xfId="5256"/>
    <cellStyle name="Normal 140" xfId="5257"/>
    <cellStyle name="Normal 140 2" xfId="5258"/>
    <cellStyle name="Normal 141" xfId="5259"/>
    <cellStyle name="Normal 141 2" xfId="5260"/>
    <cellStyle name="Normal 142" xfId="5261"/>
    <cellStyle name="Normal 142 2" xfId="5262"/>
    <cellStyle name="Normal 143" xfId="5263"/>
    <cellStyle name="Normal 144" xfId="5264"/>
    <cellStyle name="Normal 15" xfId="5265"/>
    <cellStyle name="Normal 15 2" xfId="5266"/>
    <cellStyle name="Normal 15 2 2" xfId="5267"/>
    <cellStyle name="Normal 15 3" xfId="5268"/>
    <cellStyle name="Normal 16" xfId="5269"/>
    <cellStyle name="Normal 16 2" xfId="5270"/>
    <cellStyle name="Normal 16 2 2" xfId="5271"/>
    <cellStyle name="Normal 16 3" xfId="5272"/>
    <cellStyle name="Normal 164" xfId="5273"/>
    <cellStyle name="Normal 164 2" xfId="5274"/>
    <cellStyle name="Normal 17" xfId="5275"/>
    <cellStyle name="Normal 17 2" xfId="5276"/>
    <cellStyle name="Normal 17 2 2" xfId="5277"/>
    <cellStyle name="Normal 17 3" xfId="5278"/>
    <cellStyle name="Normal 18" xfId="5279"/>
    <cellStyle name="Normal 18 2" xfId="5280"/>
    <cellStyle name="Normal 18 2 2" xfId="5281"/>
    <cellStyle name="Normal 18 3" xfId="5282"/>
    <cellStyle name="Normal 19" xfId="5283"/>
    <cellStyle name="Normal 19 2" xfId="5284"/>
    <cellStyle name="Normal 19 2 2" xfId="5285"/>
    <cellStyle name="Normal 19 2 2 2" xfId="5286"/>
    <cellStyle name="Normal 19 2 3" xfId="5287"/>
    <cellStyle name="Normal 19 3" xfId="5288"/>
    <cellStyle name="Normal 19 3 2" xfId="5289"/>
    <cellStyle name="Normal 2" xfId="5290"/>
    <cellStyle name="Normal 2 10" xfId="5291"/>
    <cellStyle name="Normal 2 10 10" xfId="5292"/>
    <cellStyle name="Normal 2 10 10 10" xfId="5293"/>
    <cellStyle name="Normal 2 10 10 11" xfId="5294"/>
    <cellStyle name="Normal 2 10 10 12" xfId="5295"/>
    <cellStyle name="Normal 2 10 10 13" xfId="5296"/>
    <cellStyle name="Normal 2 10 10 14" xfId="5297"/>
    <cellStyle name="Normal 2 10 10 15" xfId="5298"/>
    <cellStyle name="Normal 2 10 10 16" xfId="5299"/>
    <cellStyle name="Normal 2 10 10 17" xfId="5300"/>
    <cellStyle name="Normal 2 10 10 18" xfId="5301"/>
    <cellStyle name="Normal 2 10 10 19" xfId="5302"/>
    <cellStyle name="Normal 2 10 10 2" xfId="5303"/>
    <cellStyle name="Normal 2 10 10 20" xfId="5304"/>
    <cellStyle name="Normal 2 10 10 21" xfId="5305"/>
    <cellStyle name="Normal 2 10 10 22" xfId="5306"/>
    <cellStyle name="Normal 2 10 10 23" xfId="5307"/>
    <cellStyle name="Normal 2 10 10 24" xfId="5308"/>
    <cellStyle name="Normal 2 10 10 25" xfId="5309"/>
    <cellStyle name="Normal 2 10 10 3" xfId="5310"/>
    <cellStyle name="Normal 2 10 10 4" xfId="5311"/>
    <cellStyle name="Normal 2 10 10 5" xfId="5312"/>
    <cellStyle name="Normal 2 10 10 6" xfId="5313"/>
    <cellStyle name="Normal 2 10 10 7" xfId="5314"/>
    <cellStyle name="Normal 2 10 10 8" xfId="5315"/>
    <cellStyle name="Normal 2 10 10 9" xfId="5316"/>
    <cellStyle name="Normal 2 10 11" xfId="5317"/>
    <cellStyle name="Normal 2 10 12" xfId="5318"/>
    <cellStyle name="Normal 2 10 13" xfId="5319"/>
    <cellStyle name="Normal 2 10 14" xfId="5320"/>
    <cellStyle name="Normal 2 10 15" xfId="5321"/>
    <cellStyle name="Normal 2 10 16" xfId="5322"/>
    <cellStyle name="Normal 2 10 17" xfId="5323"/>
    <cellStyle name="Normal 2 10 18" xfId="5324"/>
    <cellStyle name="Normal 2 10 19" xfId="5325"/>
    <cellStyle name="Normal 2 10 2" xfId="5326"/>
    <cellStyle name="Normal 2 10 2 10" xfId="5327"/>
    <cellStyle name="Normal 2 10 2 11" xfId="5328"/>
    <cellStyle name="Normal 2 10 2 12" xfId="5329"/>
    <cellStyle name="Normal 2 10 2 13" xfId="5330"/>
    <cellStyle name="Normal 2 10 2 14" xfId="5331"/>
    <cellStyle name="Normal 2 10 2 15" xfId="5332"/>
    <cellStyle name="Normal 2 10 2 16" xfId="5333"/>
    <cellStyle name="Normal 2 10 2 17" xfId="5334"/>
    <cellStyle name="Normal 2 10 2 2" xfId="5335"/>
    <cellStyle name="Normal 2 10 2 3" xfId="5336"/>
    <cellStyle name="Normal 2 10 2 4" xfId="5337"/>
    <cellStyle name="Normal 2 10 2 5" xfId="5338"/>
    <cellStyle name="Normal 2 10 2 6" xfId="5339"/>
    <cellStyle name="Normal 2 10 2 7" xfId="5340"/>
    <cellStyle name="Normal 2 10 2 8" xfId="5341"/>
    <cellStyle name="Normal 2 10 2 9" xfId="5342"/>
    <cellStyle name="Normal 2 10 20" xfId="5343"/>
    <cellStyle name="Normal 2 10 21" xfId="5344"/>
    <cellStyle name="Normal 2 10 22" xfId="5345"/>
    <cellStyle name="Normal 2 10 23" xfId="5346"/>
    <cellStyle name="Normal 2 10 24" xfId="5347"/>
    <cellStyle name="Normal 2 10 25" xfId="5348"/>
    <cellStyle name="Normal 2 10 26" xfId="5349"/>
    <cellStyle name="Normal 2 10 3" xfId="5350"/>
    <cellStyle name="Normal 2 10 3 10" xfId="5351"/>
    <cellStyle name="Normal 2 10 3 11" xfId="5352"/>
    <cellStyle name="Normal 2 10 3 12" xfId="5353"/>
    <cellStyle name="Normal 2 10 3 13" xfId="5354"/>
    <cellStyle name="Normal 2 10 3 14" xfId="5355"/>
    <cellStyle name="Normal 2 10 3 15" xfId="5356"/>
    <cellStyle name="Normal 2 10 3 16" xfId="5357"/>
    <cellStyle name="Normal 2 10 3 17" xfId="5358"/>
    <cellStyle name="Normal 2 10 3 2" xfId="5359"/>
    <cellStyle name="Normal 2 10 3 3" xfId="5360"/>
    <cellStyle name="Normal 2 10 3 4" xfId="5361"/>
    <cellStyle name="Normal 2 10 3 5" xfId="5362"/>
    <cellStyle name="Normal 2 10 3 6" xfId="5363"/>
    <cellStyle name="Normal 2 10 3 7" xfId="5364"/>
    <cellStyle name="Normal 2 10 3 8" xfId="5365"/>
    <cellStyle name="Normal 2 10 3 9" xfId="5366"/>
    <cellStyle name="Normal 2 10 4" xfId="5367"/>
    <cellStyle name="Normal 2 10 4 10" xfId="5368"/>
    <cellStyle name="Normal 2 10 4 11" xfId="5369"/>
    <cellStyle name="Normal 2 10 4 12" xfId="5370"/>
    <cellStyle name="Normal 2 10 4 13" xfId="5371"/>
    <cellStyle name="Normal 2 10 4 14" xfId="5372"/>
    <cellStyle name="Normal 2 10 4 15" xfId="5373"/>
    <cellStyle name="Normal 2 10 4 16" xfId="5374"/>
    <cellStyle name="Normal 2 10 4 17" xfId="5375"/>
    <cellStyle name="Normal 2 10 4 2" xfId="5376"/>
    <cellStyle name="Normal 2 10 4 3" xfId="5377"/>
    <cellStyle name="Normal 2 10 4 4" xfId="5378"/>
    <cellStyle name="Normal 2 10 4 5" xfId="5379"/>
    <cellStyle name="Normal 2 10 4 6" xfId="5380"/>
    <cellStyle name="Normal 2 10 4 7" xfId="5381"/>
    <cellStyle name="Normal 2 10 4 8" xfId="5382"/>
    <cellStyle name="Normal 2 10 4 9" xfId="5383"/>
    <cellStyle name="Normal 2 10 5" xfId="5384"/>
    <cellStyle name="Normal 2 10 5 10" xfId="5385"/>
    <cellStyle name="Normal 2 10 5 11" xfId="5386"/>
    <cellStyle name="Normal 2 10 5 12" xfId="5387"/>
    <cellStyle name="Normal 2 10 5 13" xfId="5388"/>
    <cellStyle name="Normal 2 10 5 14" xfId="5389"/>
    <cellStyle name="Normal 2 10 5 15" xfId="5390"/>
    <cellStyle name="Normal 2 10 5 16" xfId="5391"/>
    <cellStyle name="Normal 2 10 5 17" xfId="5392"/>
    <cellStyle name="Normal 2 10 5 2" xfId="5393"/>
    <cellStyle name="Normal 2 10 5 3" xfId="5394"/>
    <cellStyle name="Normal 2 10 5 4" xfId="5395"/>
    <cellStyle name="Normal 2 10 5 5" xfId="5396"/>
    <cellStyle name="Normal 2 10 5 6" xfId="5397"/>
    <cellStyle name="Normal 2 10 5 7" xfId="5398"/>
    <cellStyle name="Normal 2 10 5 8" xfId="5399"/>
    <cellStyle name="Normal 2 10 5 9" xfId="5400"/>
    <cellStyle name="Normal 2 10 6" xfId="5401"/>
    <cellStyle name="Normal 2 10 6 10" xfId="5402"/>
    <cellStyle name="Normal 2 10 6 11" xfId="5403"/>
    <cellStyle name="Normal 2 10 6 12" xfId="5404"/>
    <cellStyle name="Normal 2 10 6 13" xfId="5405"/>
    <cellStyle name="Normal 2 10 6 14" xfId="5406"/>
    <cellStyle name="Normal 2 10 6 15" xfId="5407"/>
    <cellStyle name="Normal 2 10 6 16" xfId="5408"/>
    <cellStyle name="Normal 2 10 6 17" xfId="5409"/>
    <cellStyle name="Normal 2 10 6 2" xfId="5410"/>
    <cellStyle name="Normal 2 10 6 3" xfId="5411"/>
    <cellStyle name="Normal 2 10 6 4" xfId="5412"/>
    <cellStyle name="Normal 2 10 6 5" xfId="5413"/>
    <cellStyle name="Normal 2 10 6 6" xfId="5414"/>
    <cellStyle name="Normal 2 10 6 7" xfId="5415"/>
    <cellStyle name="Normal 2 10 6 8" xfId="5416"/>
    <cellStyle name="Normal 2 10 6 9" xfId="5417"/>
    <cellStyle name="Normal 2 10 7" xfId="5418"/>
    <cellStyle name="Normal 2 10 7 10" xfId="5419"/>
    <cellStyle name="Normal 2 10 7 11" xfId="5420"/>
    <cellStyle name="Normal 2 10 7 12" xfId="5421"/>
    <cellStyle name="Normal 2 10 7 13" xfId="5422"/>
    <cellStyle name="Normal 2 10 7 14" xfId="5423"/>
    <cellStyle name="Normal 2 10 7 15" xfId="5424"/>
    <cellStyle name="Normal 2 10 7 16" xfId="5425"/>
    <cellStyle name="Normal 2 10 7 17" xfId="5426"/>
    <cellStyle name="Normal 2 10 7 2" xfId="5427"/>
    <cellStyle name="Normal 2 10 7 3" xfId="5428"/>
    <cellStyle name="Normal 2 10 7 4" xfId="5429"/>
    <cellStyle name="Normal 2 10 7 5" xfId="5430"/>
    <cellStyle name="Normal 2 10 7 6" xfId="5431"/>
    <cellStyle name="Normal 2 10 7 7" xfId="5432"/>
    <cellStyle name="Normal 2 10 7 8" xfId="5433"/>
    <cellStyle name="Normal 2 10 7 9" xfId="5434"/>
    <cellStyle name="Normal 2 10 8" xfId="5435"/>
    <cellStyle name="Normal 2 10 8 10" xfId="5436"/>
    <cellStyle name="Normal 2 10 8 11" xfId="5437"/>
    <cellStyle name="Normal 2 10 8 12" xfId="5438"/>
    <cellStyle name="Normal 2 10 8 13" xfId="5439"/>
    <cellStyle name="Normal 2 10 8 14" xfId="5440"/>
    <cellStyle name="Normal 2 10 8 15" xfId="5441"/>
    <cellStyle name="Normal 2 10 8 16" xfId="5442"/>
    <cellStyle name="Normal 2 10 8 17" xfId="5443"/>
    <cellStyle name="Normal 2 10 8 2" xfId="5444"/>
    <cellStyle name="Normal 2 10 8 3" xfId="5445"/>
    <cellStyle name="Normal 2 10 8 4" xfId="5446"/>
    <cellStyle name="Normal 2 10 8 5" xfId="5447"/>
    <cellStyle name="Normal 2 10 8 6" xfId="5448"/>
    <cellStyle name="Normal 2 10 8 7" xfId="5449"/>
    <cellStyle name="Normal 2 10 8 8" xfId="5450"/>
    <cellStyle name="Normal 2 10 8 9" xfId="5451"/>
    <cellStyle name="Normal 2 10 9" xfId="5452"/>
    <cellStyle name="Normal 2 10 9 10" xfId="5453"/>
    <cellStyle name="Normal 2 10 9 11" xfId="5454"/>
    <cellStyle name="Normal 2 10 9 12" xfId="5455"/>
    <cellStyle name="Normal 2 10 9 13" xfId="5456"/>
    <cellStyle name="Normal 2 10 9 14" xfId="5457"/>
    <cellStyle name="Normal 2 10 9 15" xfId="5458"/>
    <cellStyle name="Normal 2 10 9 16" xfId="5459"/>
    <cellStyle name="Normal 2 10 9 17" xfId="5460"/>
    <cellStyle name="Normal 2 10 9 2" xfId="5461"/>
    <cellStyle name="Normal 2 10 9 3" xfId="5462"/>
    <cellStyle name="Normal 2 10 9 4" xfId="5463"/>
    <cellStyle name="Normal 2 10 9 5" xfId="5464"/>
    <cellStyle name="Normal 2 10 9 6" xfId="5465"/>
    <cellStyle name="Normal 2 10 9 7" xfId="5466"/>
    <cellStyle name="Normal 2 10 9 8" xfId="5467"/>
    <cellStyle name="Normal 2 10 9 9" xfId="5468"/>
    <cellStyle name="Normal 2 11" xfId="5469"/>
    <cellStyle name="Normal 2 11 10" xfId="5470"/>
    <cellStyle name="Normal 2 11 10 10" xfId="5471"/>
    <cellStyle name="Normal 2 11 10 11" xfId="5472"/>
    <cellStyle name="Normal 2 11 10 12" xfId="5473"/>
    <cellStyle name="Normal 2 11 10 13" xfId="5474"/>
    <cellStyle name="Normal 2 11 10 14" xfId="5475"/>
    <cellStyle name="Normal 2 11 10 15" xfId="5476"/>
    <cellStyle name="Normal 2 11 10 16" xfId="5477"/>
    <cellStyle name="Normal 2 11 10 17" xfId="5478"/>
    <cellStyle name="Normal 2 11 10 18" xfId="5479"/>
    <cellStyle name="Normal 2 11 10 19" xfId="5480"/>
    <cellStyle name="Normal 2 11 10 2" xfId="5481"/>
    <cellStyle name="Normal 2 11 10 20" xfId="5482"/>
    <cellStyle name="Normal 2 11 10 21" xfId="5483"/>
    <cellStyle name="Normal 2 11 10 22" xfId="5484"/>
    <cellStyle name="Normal 2 11 10 23" xfId="5485"/>
    <cellStyle name="Normal 2 11 10 24" xfId="5486"/>
    <cellStyle name="Normal 2 11 10 25" xfId="5487"/>
    <cellStyle name="Normal 2 11 10 3" xfId="5488"/>
    <cellStyle name="Normal 2 11 10 4" xfId="5489"/>
    <cellStyle name="Normal 2 11 10 5" xfId="5490"/>
    <cellStyle name="Normal 2 11 10 6" xfId="5491"/>
    <cellStyle name="Normal 2 11 10 7" xfId="5492"/>
    <cellStyle name="Normal 2 11 10 8" xfId="5493"/>
    <cellStyle name="Normal 2 11 10 9" xfId="5494"/>
    <cellStyle name="Normal 2 11 11" xfId="5495"/>
    <cellStyle name="Normal 2 11 12" xfId="5496"/>
    <cellStyle name="Normal 2 11 13" xfId="5497"/>
    <cellStyle name="Normal 2 11 14" xfId="5498"/>
    <cellStyle name="Normal 2 11 15" xfId="5499"/>
    <cellStyle name="Normal 2 11 16" xfId="5500"/>
    <cellStyle name="Normal 2 11 17" xfId="5501"/>
    <cellStyle name="Normal 2 11 18" xfId="5502"/>
    <cellStyle name="Normal 2 11 19" xfId="5503"/>
    <cellStyle name="Normal 2 11 2" xfId="5504"/>
    <cellStyle name="Normal 2 11 2 10" xfId="5505"/>
    <cellStyle name="Normal 2 11 2 11" xfId="5506"/>
    <cellStyle name="Normal 2 11 2 12" xfId="5507"/>
    <cellStyle name="Normal 2 11 2 13" xfId="5508"/>
    <cellStyle name="Normal 2 11 2 14" xfId="5509"/>
    <cellStyle name="Normal 2 11 2 15" xfId="5510"/>
    <cellStyle name="Normal 2 11 2 16" xfId="5511"/>
    <cellStyle name="Normal 2 11 2 17" xfId="5512"/>
    <cellStyle name="Normal 2 11 2 2" xfId="5513"/>
    <cellStyle name="Normal 2 11 2 3" xfId="5514"/>
    <cellStyle name="Normal 2 11 2 4" xfId="5515"/>
    <cellStyle name="Normal 2 11 2 5" xfId="5516"/>
    <cellStyle name="Normal 2 11 2 6" xfId="5517"/>
    <cellStyle name="Normal 2 11 2 7" xfId="5518"/>
    <cellStyle name="Normal 2 11 2 8" xfId="5519"/>
    <cellStyle name="Normal 2 11 2 9" xfId="5520"/>
    <cellStyle name="Normal 2 11 20" xfId="5521"/>
    <cellStyle name="Normal 2 11 21" xfId="5522"/>
    <cellStyle name="Normal 2 11 22" xfId="5523"/>
    <cellStyle name="Normal 2 11 23" xfId="5524"/>
    <cellStyle name="Normal 2 11 24" xfId="5525"/>
    <cellStyle name="Normal 2 11 25" xfId="5526"/>
    <cellStyle name="Normal 2 11 26" xfId="5527"/>
    <cellStyle name="Normal 2 11 3" xfId="5528"/>
    <cellStyle name="Normal 2 11 3 10" xfId="5529"/>
    <cellStyle name="Normal 2 11 3 11" xfId="5530"/>
    <cellStyle name="Normal 2 11 3 12" xfId="5531"/>
    <cellStyle name="Normal 2 11 3 13" xfId="5532"/>
    <cellStyle name="Normal 2 11 3 14" xfId="5533"/>
    <cellStyle name="Normal 2 11 3 15" xfId="5534"/>
    <cellStyle name="Normal 2 11 3 16" xfId="5535"/>
    <cellStyle name="Normal 2 11 3 17" xfId="5536"/>
    <cellStyle name="Normal 2 11 3 2" xfId="5537"/>
    <cellStyle name="Normal 2 11 3 3" xfId="5538"/>
    <cellStyle name="Normal 2 11 3 4" xfId="5539"/>
    <cellStyle name="Normal 2 11 3 5" xfId="5540"/>
    <cellStyle name="Normal 2 11 3 6" xfId="5541"/>
    <cellStyle name="Normal 2 11 3 7" xfId="5542"/>
    <cellStyle name="Normal 2 11 3 8" xfId="5543"/>
    <cellStyle name="Normal 2 11 3 9" xfId="5544"/>
    <cellStyle name="Normal 2 11 4" xfId="5545"/>
    <cellStyle name="Normal 2 11 4 10" xfId="5546"/>
    <cellStyle name="Normal 2 11 4 11" xfId="5547"/>
    <cellStyle name="Normal 2 11 4 12" xfId="5548"/>
    <cellStyle name="Normal 2 11 4 13" xfId="5549"/>
    <cellStyle name="Normal 2 11 4 14" xfId="5550"/>
    <cellStyle name="Normal 2 11 4 15" xfId="5551"/>
    <cellStyle name="Normal 2 11 4 16" xfId="5552"/>
    <cellStyle name="Normal 2 11 4 17" xfId="5553"/>
    <cellStyle name="Normal 2 11 4 2" xfId="5554"/>
    <cellStyle name="Normal 2 11 4 3" xfId="5555"/>
    <cellStyle name="Normal 2 11 4 4" xfId="5556"/>
    <cellStyle name="Normal 2 11 4 5" xfId="5557"/>
    <cellStyle name="Normal 2 11 4 6" xfId="5558"/>
    <cellStyle name="Normal 2 11 4 7" xfId="5559"/>
    <cellStyle name="Normal 2 11 4 8" xfId="5560"/>
    <cellStyle name="Normal 2 11 4 9" xfId="5561"/>
    <cellStyle name="Normal 2 11 5" xfId="5562"/>
    <cellStyle name="Normal 2 11 5 10" xfId="5563"/>
    <cellStyle name="Normal 2 11 5 11" xfId="5564"/>
    <cellStyle name="Normal 2 11 5 12" xfId="5565"/>
    <cellStyle name="Normal 2 11 5 13" xfId="5566"/>
    <cellStyle name="Normal 2 11 5 14" xfId="5567"/>
    <cellStyle name="Normal 2 11 5 15" xfId="5568"/>
    <cellStyle name="Normal 2 11 5 16" xfId="5569"/>
    <cellStyle name="Normal 2 11 5 17" xfId="5570"/>
    <cellStyle name="Normal 2 11 5 2" xfId="5571"/>
    <cellStyle name="Normal 2 11 5 3" xfId="5572"/>
    <cellStyle name="Normal 2 11 5 4" xfId="5573"/>
    <cellStyle name="Normal 2 11 5 5" xfId="5574"/>
    <cellStyle name="Normal 2 11 5 6" xfId="5575"/>
    <cellStyle name="Normal 2 11 5 7" xfId="5576"/>
    <cellStyle name="Normal 2 11 5 8" xfId="5577"/>
    <cellStyle name="Normal 2 11 5 9" xfId="5578"/>
    <cellStyle name="Normal 2 11 6" xfId="5579"/>
    <cellStyle name="Normal 2 11 6 10" xfId="5580"/>
    <cellStyle name="Normal 2 11 6 11" xfId="5581"/>
    <cellStyle name="Normal 2 11 6 12" xfId="5582"/>
    <cellStyle name="Normal 2 11 6 13" xfId="5583"/>
    <cellStyle name="Normal 2 11 6 14" xfId="5584"/>
    <cellStyle name="Normal 2 11 6 15" xfId="5585"/>
    <cellStyle name="Normal 2 11 6 16" xfId="5586"/>
    <cellStyle name="Normal 2 11 6 17" xfId="5587"/>
    <cellStyle name="Normal 2 11 6 2" xfId="5588"/>
    <cellStyle name="Normal 2 11 6 3" xfId="5589"/>
    <cellStyle name="Normal 2 11 6 4" xfId="5590"/>
    <cellStyle name="Normal 2 11 6 5" xfId="5591"/>
    <cellStyle name="Normal 2 11 6 6" xfId="5592"/>
    <cellStyle name="Normal 2 11 6 7" xfId="5593"/>
    <cellStyle name="Normal 2 11 6 8" xfId="5594"/>
    <cellStyle name="Normal 2 11 6 9" xfId="5595"/>
    <cellStyle name="Normal 2 11 7" xfId="5596"/>
    <cellStyle name="Normal 2 11 7 10" xfId="5597"/>
    <cellStyle name="Normal 2 11 7 11" xfId="5598"/>
    <cellStyle name="Normal 2 11 7 12" xfId="5599"/>
    <cellStyle name="Normal 2 11 7 13" xfId="5600"/>
    <cellStyle name="Normal 2 11 7 14" xfId="5601"/>
    <cellStyle name="Normal 2 11 7 15" xfId="5602"/>
    <cellStyle name="Normal 2 11 7 16" xfId="5603"/>
    <cellStyle name="Normal 2 11 7 17" xfId="5604"/>
    <cellStyle name="Normal 2 11 7 2" xfId="5605"/>
    <cellStyle name="Normal 2 11 7 3" xfId="5606"/>
    <cellStyle name="Normal 2 11 7 4" xfId="5607"/>
    <cellStyle name="Normal 2 11 7 5" xfId="5608"/>
    <cellStyle name="Normal 2 11 7 6" xfId="5609"/>
    <cellStyle name="Normal 2 11 7 7" xfId="5610"/>
    <cellStyle name="Normal 2 11 7 8" xfId="5611"/>
    <cellStyle name="Normal 2 11 7 9" xfId="5612"/>
    <cellStyle name="Normal 2 11 8" xfId="5613"/>
    <cellStyle name="Normal 2 11 8 10" xfId="5614"/>
    <cellStyle name="Normal 2 11 8 11" xfId="5615"/>
    <cellStyle name="Normal 2 11 8 12" xfId="5616"/>
    <cellStyle name="Normal 2 11 8 13" xfId="5617"/>
    <cellStyle name="Normal 2 11 8 14" xfId="5618"/>
    <cellStyle name="Normal 2 11 8 15" xfId="5619"/>
    <cellStyle name="Normal 2 11 8 16" xfId="5620"/>
    <cellStyle name="Normal 2 11 8 17" xfId="5621"/>
    <cellStyle name="Normal 2 11 8 2" xfId="5622"/>
    <cellStyle name="Normal 2 11 8 3" xfId="5623"/>
    <cellStyle name="Normal 2 11 8 4" xfId="5624"/>
    <cellStyle name="Normal 2 11 8 5" xfId="5625"/>
    <cellStyle name="Normal 2 11 8 6" xfId="5626"/>
    <cellStyle name="Normal 2 11 8 7" xfId="5627"/>
    <cellStyle name="Normal 2 11 8 8" xfId="5628"/>
    <cellStyle name="Normal 2 11 8 9" xfId="5629"/>
    <cellStyle name="Normal 2 11 9" xfId="5630"/>
    <cellStyle name="Normal 2 11 9 10" xfId="5631"/>
    <cellStyle name="Normal 2 11 9 11" xfId="5632"/>
    <cellStyle name="Normal 2 11 9 12" xfId="5633"/>
    <cellStyle name="Normal 2 11 9 13" xfId="5634"/>
    <cellStyle name="Normal 2 11 9 14" xfId="5635"/>
    <cellStyle name="Normal 2 11 9 15" xfId="5636"/>
    <cellStyle name="Normal 2 11 9 16" xfId="5637"/>
    <cellStyle name="Normal 2 11 9 17" xfId="5638"/>
    <cellStyle name="Normal 2 11 9 2" xfId="5639"/>
    <cellStyle name="Normal 2 11 9 3" xfId="5640"/>
    <cellStyle name="Normal 2 11 9 4" xfId="5641"/>
    <cellStyle name="Normal 2 11 9 5" xfId="5642"/>
    <cellStyle name="Normal 2 11 9 6" xfId="5643"/>
    <cellStyle name="Normal 2 11 9 7" xfId="5644"/>
    <cellStyle name="Normal 2 11 9 8" xfId="5645"/>
    <cellStyle name="Normal 2 11 9 9" xfId="5646"/>
    <cellStyle name="Normal 2 12" xfId="5647"/>
    <cellStyle name="Normal 2 12 10" xfId="5648"/>
    <cellStyle name="Normal 2 12 10 10" xfId="5649"/>
    <cellStyle name="Normal 2 12 10 11" xfId="5650"/>
    <cellStyle name="Normal 2 12 10 12" xfId="5651"/>
    <cellStyle name="Normal 2 12 10 13" xfId="5652"/>
    <cellStyle name="Normal 2 12 10 14" xfId="5653"/>
    <cellStyle name="Normal 2 12 10 15" xfId="5654"/>
    <cellStyle name="Normal 2 12 10 16" xfId="5655"/>
    <cellStyle name="Normal 2 12 10 17" xfId="5656"/>
    <cellStyle name="Normal 2 12 10 18" xfId="5657"/>
    <cellStyle name="Normal 2 12 10 19" xfId="5658"/>
    <cellStyle name="Normal 2 12 10 2" xfId="5659"/>
    <cellStyle name="Normal 2 12 10 20" xfId="5660"/>
    <cellStyle name="Normal 2 12 10 21" xfId="5661"/>
    <cellStyle name="Normal 2 12 10 22" xfId="5662"/>
    <cellStyle name="Normal 2 12 10 23" xfId="5663"/>
    <cellStyle name="Normal 2 12 10 24" xfId="5664"/>
    <cellStyle name="Normal 2 12 10 25" xfId="5665"/>
    <cellStyle name="Normal 2 12 10 3" xfId="5666"/>
    <cellStyle name="Normal 2 12 10 4" xfId="5667"/>
    <cellStyle name="Normal 2 12 10 5" xfId="5668"/>
    <cellStyle name="Normal 2 12 10 6" xfId="5669"/>
    <cellStyle name="Normal 2 12 10 7" xfId="5670"/>
    <cellStyle name="Normal 2 12 10 8" xfId="5671"/>
    <cellStyle name="Normal 2 12 10 9" xfId="5672"/>
    <cellStyle name="Normal 2 12 11" xfId="5673"/>
    <cellStyle name="Normal 2 12 12" xfId="5674"/>
    <cellStyle name="Normal 2 12 13" xfId="5675"/>
    <cellStyle name="Normal 2 12 14" xfId="5676"/>
    <cellStyle name="Normal 2 12 15" xfId="5677"/>
    <cellStyle name="Normal 2 12 16" xfId="5678"/>
    <cellStyle name="Normal 2 12 17" xfId="5679"/>
    <cellStyle name="Normal 2 12 18" xfId="5680"/>
    <cellStyle name="Normal 2 12 19" xfId="5681"/>
    <cellStyle name="Normal 2 12 2" xfId="5682"/>
    <cellStyle name="Normal 2 12 2 10" xfId="5683"/>
    <cellStyle name="Normal 2 12 2 11" xfId="5684"/>
    <cellStyle name="Normal 2 12 2 12" xfId="5685"/>
    <cellStyle name="Normal 2 12 2 13" xfId="5686"/>
    <cellStyle name="Normal 2 12 2 14" xfId="5687"/>
    <cellStyle name="Normal 2 12 2 15" xfId="5688"/>
    <cellStyle name="Normal 2 12 2 16" xfId="5689"/>
    <cellStyle name="Normal 2 12 2 17" xfId="5690"/>
    <cellStyle name="Normal 2 12 2 2" xfId="5691"/>
    <cellStyle name="Normal 2 12 2 3" xfId="5692"/>
    <cellStyle name="Normal 2 12 2 4" xfId="5693"/>
    <cellStyle name="Normal 2 12 2 5" xfId="5694"/>
    <cellStyle name="Normal 2 12 2 6" xfId="5695"/>
    <cellStyle name="Normal 2 12 2 7" xfId="5696"/>
    <cellStyle name="Normal 2 12 2 8" xfId="5697"/>
    <cellStyle name="Normal 2 12 2 9" xfId="5698"/>
    <cellStyle name="Normal 2 12 20" xfId="5699"/>
    <cellStyle name="Normal 2 12 21" xfId="5700"/>
    <cellStyle name="Normal 2 12 22" xfId="5701"/>
    <cellStyle name="Normal 2 12 23" xfId="5702"/>
    <cellStyle name="Normal 2 12 24" xfId="5703"/>
    <cellStyle name="Normal 2 12 25" xfId="5704"/>
    <cellStyle name="Normal 2 12 26" xfId="5705"/>
    <cellStyle name="Normal 2 12 3" xfId="5706"/>
    <cellStyle name="Normal 2 12 3 10" xfId="5707"/>
    <cellStyle name="Normal 2 12 3 11" xfId="5708"/>
    <cellStyle name="Normal 2 12 3 12" xfId="5709"/>
    <cellStyle name="Normal 2 12 3 13" xfId="5710"/>
    <cellStyle name="Normal 2 12 3 14" xfId="5711"/>
    <cellStyle name="Normal 2 12 3 15" xfId="5712"/>
    <cellStyle name="Normal 2 12 3 16" xfId="5713"/>
    <cellStyle name="Normal 2 12 3 17" xfId="5714"/>
    <cellStyle name="Normal 2 12 3 2" xfId="5715"/>
    <cellStyle name="Normal 2 12 3 3" xfId="5716"/>
    <cellStyle name="Normal 2 12 3 4" xfId="5717"/>
    <cellStyle name="Normal 2 12 3 5" xfId="5718"/>
    <cellStyle name="Normal 2 12 3 6" xfId="5719"/>
    <cellStyle name="Normal 2 12 3 7" xfId="5720"/>
    <cellStyle name="Normal 2 12 3 8" xfId="5721"/>
    <cellStyle name="Normal 2 12 3 9" xfId="5722"/>
    <cellStyle name="Normal 2 12 4" xfId="5723"/>
    <cellStyle name="Normal 2 12 4 10" xfId="5724"/>
    <cellStyle name="Normal 2 12 4 11" xfId="5725"/>
    <cellStyle name="Normal 2 12 4 12" xfId="5726"/>
    <cellStyle name="Normal 2 12 4 13" xfId="5727"/>
    <cellStyle name="Normal 2 12 4 14" xfId="5728"/>
    <cellStyle name="Normal 2 12 4 15" xfId="5729"/>
    <cellStyle name="Normal 2 12 4 16" xfId="5730"/>
    <cellStyle name="Normal 2 12 4 17" xfId="5731"/>
    <cellStyle name="Normal 2 12 4 2" xfId="5732"/>
    <cellStyle name="Normal 2 12 4 3" xfId="5733"/>
    <cellStyle name="Normal 2 12 4 4" xfId="5734"/>
    <cellStyle name="Normal 2 12 4 5" xfId="5735"/>
    <cellStyle name="Normal 2 12 4 6" xfId="5736"/>
    <cellStyle name="Normal 2 12 4 7" xfId="5737"/>
    <cellStyle name="Normal 2 12 4 8" xfId="5738"/>
    <cellStyle name="Normal 2 12 4 9" xfId="5739"/>
    <cellStyle name="Normal 2 12 5" xfId="5740"/>
    <cellStyle name="Normal 2 12 5 10" xfId="5741"/>
    <cellStyle name="Normal 2 12 5 11" xfId="5742"/>
    <cellStyle name="Normal 2 12 5 12" xfId="5743"/>
    <cellStyle name="Normal 2 12 5 13" xfId="5744"/>
    <cellStyle name="Normal 2 12 5 14" xfId="5745"/>
    <cellStyle name="Normal 2 12 5 15" xfId="5746"/>
    <cellStyle name="Normal 2 12 5 16" xfId="5747"/>
    <cellStyle name="Normal 2 12 5 17" xfId="5748"/>
    <cellStyle name="Normal 2 12 5 2" xfId="5749"/>
    <cellStyle name="Normal 2 12 5 3" xfId="5750"/>
    <cellStyle name="Normal 2 12 5 4" xfId="5751"/>
    <cellStyle name="Normal 2 12 5 5" xfId="5752"/>
    <cellStyle name="Normal 2 12 5 6" xfId="5753"/>
    <cellStyle name="Normal 2 12 5 7" xfId="5754"/>
    <cellStyle name="Normal 2 12 5 8" xfId="5755"/>
    <cellStyle name="Normal 2 12 5 9" xfId="5756"/>
    <cellStyle name="Normal 2 12 6" xfId="5757"/>
    <cellStyle name="Normal 2 12 6 10" xfId="5758"/>
    <cellStyle name="Normal 2 12 6 11" xfId="5759"/>
    <cellStyle name="Normal 2 12 6 12" xfId="5760"/>
    <cellStyle name="Normal 2 12 6 13" xfId="5761"/>
    <cellStyle name="Normal 2 12 6 14" xfId="5762"/>
    <cellStyle name="Normal 2 12 6 15" xfId="5763"/>
    <cellStyle name="Normal 2 12 6 16" xfId="5764"/>
    <cellStyle name="Normal 2 12 6 17" xfId="5765"/>
    <cellStyle name="Normal 2 12 6 2" xfId="5766"/>
    <cellStyle name="Normal 2 12 6 3" xfId="5767"/>
    <cellStyle name="Normal 2 12 6 4" xfId="5768"/>
    <cellStyle name="Normal 2 12 6 5" xfId="5769"/>
    <cellStyle name="Normal 2 12 6 6" xfId="5770"/>
    <cellStyle name="Normal 2 12 6 7" xfId="5771"/>
    <cellStyle name="Normal 2 12 6 8" xfId="5772"/>
    <cellStyle name="Normal 2 12 6 9" xfId="5773"/>
    <cellStyle name="Normal 2 12 7" xfId="5774"/>
    <cellStyle name="Normal 2 12 7 10" xfId="5775"/>
    <cellStyle name="Normal 2 12 7 11" xfId="5776"/>
    <cellStyle name="Normal 2 12 7 12" xfId="5777"/>
    <cellStyle name="Normal 2 12 7 13" xfId="5778"/>
    <cellStyle name="Normal 2 12 7 14" xfId="5779"/>
    <cellStyle name="Normal 2 12 7 15" xfId="5780"/>
    <cellStyle name="Normal 2 12 7 16" xfId="5781"/>
    <cellStyle name="Normal 2 12 7 17" xfId="5782"/>
    <cellStyle name="Normal 2 12 7 2" xfId="5783"/>
    <cellStyle name="Normal 2 12 7 3" xfId="5784"/>
    <cellStyle name="Normal 2 12 7 4" xfId="5785"/>
    <cellStyle name="Normal 2 12 7 5" xfId="5786"/>
    <cellStyle name="Normal 2 12 7 6" xfId="5787"/>
    <cellStyle name="Normal 2 12 7 7" xfId="5788"/>
    <cellStyle name="Normal 2 12 7 8" xfId="5789"/>
    <cellStyle name="Normal 2 12 7 9" xfId="5790"/>
    <cellStyle name="Normal 2 12 8" xfId="5791"/>
    <cellStyle name="Normal 2 12 8 10" xfId="5792"/>
    <cellStyle name="Normal 2 12 8 11" xfId="5793"/>
    <cellStyle name="Normal 2 12 8 12" xfId="5794"/>
    <cellStyle name="Normal 2 12 8 13" xfId="5795"/>
    <cellStyle name="Normal 2 12 8 14" xfId="5796"/>
    <cellStyle name="Normal 2 12 8 15" xfId="5797"/>
    <cellStyle name="Normal 2 12 8 16" xfId="5798"/>
    <cellStyle name="Normal 2 12 8 17" xfId="5799"/>
    <cellStyle name="Normal 2 12 8 2" xfId="5800"/>
    <cellStyle name="Normal 2 12 8 3" xfId="5801"/>
    <cellStyle name="Normal 2 12 8 4" xfId="5802"/>
    <cellStyle name="Normal 2 12 8 5" xfId="5803"/>
    <cellStyle name="Normal 2 12 8 6" xfId="5804"/>
    <cellStyle name="Normal 2 12 8 7" xfId="5805"/>
    <cellStyle name="Normal 2 12 8 8" xfId="5806"/>
    <cellStyle name="Normal 2 12 8 9" xfId="5807"/>
    <cellStyle name="Normal 2 12 9" xfId="5808"/>
    <cellStyle name="Normal 2 12 9 10" xfId="5809"/>
    <cellStyle name="Normal 2 12 9 11" xfId="5810"/>
    <cellStyle name="Normal 2 12 9 12" xfId="5811"/>
    <cellStyle name="Normal 2 12 9 13" xfId="5812"/>
    <cellStyle name="Normal 2 12 9 14" xfId="5813"/>
    <cellStyle name="Normal 2 12 9 15" xfId="5814"/>
    <cellStyle name="Normal 2 12 9 16" xfId="5815"/>
    <cellStyle name="Normal 2 12 9 17" xfId="5816"/>
    <cellStyle name="Normal 2 12 9 2" xfId="5817"/>
    <cellStyle name="Normal 2 12 9 3" xfId="5818"/>
    <cellStyle name="Normal 2 12 9 4" xfId="5819"/>
    <cellStyle name="Normal 2 12 9 5" xfId="5820"/>
    <cellStyle name="Normal 2 12 9 6" xfId="5821"/>
    <cellStyle name="Normal 2 12 9 7" xfId="5822"/>
    <cellStyle name="Normal 2 12 9 8" xfId="5823"/>
    <cellStyle name="Normal 2 12 9 9" xfId="5824"/>
    <cellStyle name="Normal 2 13" xfId="5825"/>
    <cellStyle name="Normal 2 14" xfId="5826"/>
    <cellStyle name="Normal 2 15" xfId="5827"/>
    <cellStyle name="Normal 2 16" xfId="5828"/>
    <cellStyle name="Normal 2 17" xfId="5829"/>
    <cellStyle name="Normal 2 18" xfId="5830"/>
    <cellStyle name="Normal 2 19" xfId="5831"/>
    <cellStyle name="Normal 2 2" xfId="5832"/>
    <cellStyle name="Normal 2 2 10" xfId="5833"/>
    <cellStyle name="Normal 2 2 10 10" xfId="5834"/>
    <cellStyle name="Normal 2 2 10 10 10" xfId="5835"/>
    <cellStyle name="Normal 2 2 10 10 11" xfId="5836"/>
    <cellStyle name="Normal 2 2 10 10 12" xfId="5837"/>
    <cellStyle name="Normal 2 2 10 10 13" xfId="5838"/>
    <cellStyle name="Normal 2 2 10 10 14" xfId="5839"/>
    <cellStyle name="Normal 2 2 10 10 15" xfId="5840"/>
    <cellStyle name="Normal 2 2 10 10 16" xfId="5841"/>
    <cellStyle name="Normal 2 2 10 10 17" xfId="5842"/>
    <cellStyle name="Normal 2 2 10 10 18" xfId="5843"/>
    <cellStyle name="Normal 2 2 10 10 19" xfId="5844"/>
    <cellStyle name="Normal 2 2 10 10 2" xfId="5845"/>
    <cellStyle name="Normal 2 2 10 10 20" xfId="5846"/>
    <cellStyle name="Normal 2 2 10 10 21" xfId="5847"/>
    <cellStyle name="Normal 2 2 10 10 22" xfId="5848"/>
    <cellStyle name="Normal 2 2 10 10 23" xfId="5849"/>
    <cellStyle name="Normal 2 2 10 10 24" xfId="5850"/>
    <cellStyle name="Normal 2 2 10 10 25" xfId="5851"/>
    <cellStyle name="Normal 2 2 10 10 3" xfId="5852"/>
    <cellStyle name="Normal 2 2 10 10 4" xfId="5853"/>
    <cellStyle name="Normal 2 2 10 10 5" xfId="5854"/>
    <cellStyle name="Normal 2 2 10 10 6" xfId="5855"/>
    <cellStyle name="Normal 2 2 10 10 7" xfId="5856"/>
    <cellStyle name="Normal 2 2 10 10 8" xfId="5857"/>
    <cellStyle name="Normal 2 2 10 10 9" xfId="5858"/>
    <cellStyle name="Normal 2 2 10 11" xfId="5859"/>
    <cellStyle name="Normal 2 2 10 12" xfId="5860"/>
    <cellStyle name="Normal 2 2 10 13" xfId="5861"/>
    <cellStyle name="Normal 2 2 10 14" xfId="5862"/>
    <cellStyle name="Normal 2 2 10 15" xfId="5863"/>
    <cellStyle name="Normal 2 2 10 16" xfId="5864"/>
    <cellStyle name="Normal 2 2 10 17" xfId="5865"/>
    <cellStyle name="Normal 2 2 10 18" xfId="5866"/>
    <cellStyle name="Normal 2 2 10 19" xfId="5867"/>
    <cellStyle name="Normal 2 2 10 2" xfId="5868"/>
    <cellStyle name="Normal 2 2 10 2 10" xfId="5869"/>
    <cellStyle name="Normal 2 2 10 2 11" xfId="5870"/>
    <cellStyle name="Normal 2 2 10 2 12" xfId="5871"/>
    <cellStyle name="Normal 2 2 10 2 13" xfId="5872"/>
    <cellStyle name="Normal 2 2 10 2 14" xfId="5873"/>
    <cellStyle name="Normal 2 2 10 2 15" xfId="5874"/>
    <cellStyle name="Normal 2 2 10 2 16" xfId="5875"/>
    <cellStyle name="Normal 2 2 10 2 17" xfId="5876"/>
    <cellStyle name="Normal 2 2 10 2 18" xfId="5877"/>
    <cellStyle name="Normal 2 2 10 2 2" xfId="5878"/>
    <cellStyle name="Normal 2 2 10 2 3" xfId="5879"/>
    <cellStyle name="Normal 2 2 10 2 4" xfId="5880"/>
    <cellStyle name="Normal 2 2 10 2 5" xfId="5881"/>
    <cellStyle name="Normal 2 2 10 2 6" xfId="5882"/>
    <cellStyle name="Normal 2 2 10 2 7" xfId="5883"/>
    <cellStyle name="Normal 2 2 10 2 8" xfId="5884"/>
    <cellStyle name="Normal 2 2 10 2 9" xfId="5885"/>
    <cellStyle name="Normal 2 2 10 20" xfId="5886"/>
    <cellStyle name="Normal 2 2 10 21" xfId="5887"/>
    <cellStyle name="Normal 2 2 10 22" xfId="5888"/>
    <cellStyle name="Normal 2 2 10 23" xfId="5889"/>
    <cellStyle name="Normal 2 2 10 24" xfId="5890"/>
    <cellStyle name="Normal 2 2 10 25" xfId="5891"/>
    <cellStyle name="Normal 2 2 10 26" xfId="5892"/>
    <cellStyle name="Normal 2 2 10 3" xfId="5893"/>
    <cellStyle name="Normal 2 2 10 3 10" xfId="5894"/>
    <cellStyle name="Normal 2 2 10 3 11" xfId="5895"/>
    <cellStyle name="Normal 2 2 10 3 12" xfId="5896"/>
    <cellStyle name="Normal 2 2 10 3 13" xfId="5897"/>
    <cellStyle name="Normal 2 2 10 3 14" xfId="5898"/>
    <cellStyle name="Normal 2 2 10 3 15" xfId="5899"/>
    <cellStyle name="Normal 2 2 10 3 16" xfId="5900"/>
    <cellStyle name="Normal 2 2 10 3 17" xfId="5901"/>
    <cellStyle name="Normal 2 2 10 3 2" xfId="5902"/>
    <cellStyle name="Normal 2 2 10 3 3" xfId="5903"/>
    <cellStyle name="Normal 2 2 10 3 4" xfId="5904"/>
    <cellStyle name="Normal 2 2 10 3 5" xfId="5905"/>
    <cellStyle name="Normal 2 2 10 3 6" xfId="5906"/>
    <cellStyle name="Normal 2 2 10 3 7" xfId="5907"/>
    <cellStyle name="Normal 2 2 10 3 8" xfId="5908"/>
    <cellStyle name="Normal 2 2 10 3 9" xfId="5909"/>
    <cellStyle name="Normal 2 2 10 4" xfId="5910"/>
    <cellStyle name="Normal 2 2 10 4 10" xfId="5911"/>
    <cellStyle name="Normal 2 2 10 4 11" xfId="5912"/>
    <cellStyle name="Normal 2 2 10 4 12" xfId="5913"/>
    <cellStyle name="Normal 2 2 10 4 13" xfId="5914"/>
    <cellStyle name="Normal 2 2 10 4 14" xfId="5915"/>
    <cellStyle name="Normal 2 2 10 4 15" xfId="5916"/>
    <cellStyle name="Normal 2 2 10 4 16" xfId="5917"/>
    <cellStyle name="Normal 2 2 10 4 17" xfId="5918"/>
    <cellStyle name="Normal 2 2 10 4 2" xfId="5919"/>
    <cellStyle name="Normal 2 2 10 4 3" xfId="5920"/>
    <cellStyle name="Normal 2 2 10 4 4" xfId="5921"/>
    <cellStyle name="Normal 2 2 10 4 5" xfId="5922"/>
    <cellStyle name="Normal 2 2 10 4 6" xfId="5923"/>
    <cellStyle name="Normal 2 2 10 4 7" xfId="5924"/>
    <cellStyle name="Normal 2 2 10 4 8" xfId="5925"/>
    <cellStyle name="Normal 2 2 10 4 9" xfId="5926"/>
    <cellStyle name="Normal 2 2 10 5" xfId="5927"/>
    <cellStyle name="Normal 2 2 10 5 10" xfId="5928"/>
    <cellStyle name="Normal 2 2 10 5 11" xfId="5929"/>
    <cellStyle name="Normal 2 2 10 5 12" xfId="5930"/>
    <cellStyle name="Normal 2 2 10 5 13" xfId="5931"/>
    <cellStyle name="Normal 2 2 10 5 14" xfId="5932"/>
    <cellStyle name="Normal 2 2 10 5 15" xfId="5933"/>
    <cellStyle name="Normal 2 2 10 5 16" xfId="5934"/>
    <cellStyle name="Normal 2 2 10 5 17" xfId="5935"/>
    <cellStyle name="Normal 2 2 10 5 2" xfId="5936"/>
    <cellStyle name="Normal 2 2 10 5 3" xfId="5937"/>
    <cellStyle name="Normal 2 2 10 5 4" xfId="5938"/>
    <cellStyle name="Normal 2 2 10 5 5" xfId="5939"/>
    <cellStyle name="Normal 2 2 10 5 6" xfId="5940"/>
    <cellStyle name="Normal 2 2 10 5 7" xfId="5941"/>
    <cellStyle name="Normal 2 2 10 5 8" xfId="5942"/>
    <cellStyle name="Normal 2 2 10 5 9" xfId="5943"/>
    <cellStyle name="Normal 2 2 10 6" xfId="5944"/>
    <cellStyle name="Normal 2 2 10 6 10" xfId="5945"/>
    <cellStyle name="Normal 2 2 10 6 11" xfId="5946"/>
    <cellStyle name="Normal 2 2 10 6 12" xfId="5947"/>
    <cellStyle name="Normal 2 2 10 6 13" xfId="5948"/>
    <cellStyle name="Normal 2 2 10 6 14" xfId="5949"/>
    <cellStyle name="Normal 2 2 10 6 15" xfId="5950"/>
    <cellStyle name="Normal 2 2 10 6 16" xfId="5951"/>
    <cellStyle name="Normal 2 2 10 6 17" xfId="5952"/>
    <cellStyle name="Normal 2 2 10 6 2" xfId="5953"/>
    <cellStyle name="Normal 2 2 10 6 3" xfId="5954"/>
    <cellStyle name="Normal 2 2 10 6 4" xfId="5955"/>
    <cellStyle name="Normal 2 2 10 6 5" xfId="5956"/>
    <cellStyle name="Normal 2 2 10 6 6" xfId="5957"/>
    <cellStyle name="Normal 2 2 10 6 7" xfId="5958"/>
    <cellStyle name="Normal 2 2 10 6 8" xfId="5959"/>
    <cellStyle name="Normal 2 2 10 6 9" xfId="5960"/>
    <cellStyle name="Normal 2 2 10 7" xfId="5961"/>
    <cellStyle name="Normal 2 2 10 7 10" xfId="5962"/>
    <cellStyle name="Normal 2 2 10 7 11" xfId="5963"/>
    <cellStyle name="Normal 2 2 10 7 12" xfId="5964"/>
    <cellStyle name="Normal 2 2 10 7 13" xfId="5965"/>
    <cellStyle name="Normal 2 2 10 7 14" xfId="5966"/>
    <cellStyle name="Normal 2 2 10 7 15" xfId="5967"/>
    <cellStyle name="Normal 2 2 10 7 16" xfId="5968"/>
    <cellStyle name="Normal 2 2 10 7 17" xfId="5969"/>
    <cellStyle name="Normal 2 2 10 7 2" xfId="5970"/>
    <cellStyle name="Normal 2 2 10 7 3" xfId="5971"/>
    <cellStyle name="Normal 2 2 10 7 4" xfId="5972"/>
    <cellStyle name="Normal 2 2 10 7 5" xfId="5973"/>
    <cellStyle name="Normal 2 2 10 7 6" xfId="5974"/>
    <cellStyle name="Normal 2 2 10 7 7" xfId="5975"/>
    <cellStyle name="Normal 2 2 10 7 8" xfId="5976"/>
    <cellStyle name="Normal 2 2 10 7 9" xfId="5977"/>
    <cellStyle name="Normal 2 2 10 8" xfId="5978"/>
    <cellStyle name="Normal 2 2 10 8 10" xfId="5979"/>
    <cellStyle name="Normal 2 2 10 8 11" xfId="5980"/>
    <cellStyle name="Normal 2 2 10 8 12" xfId="5981"/>
    <cellStyle name="Normal 2 2 10 8 13" xfId="5982"/>
    <cellStyle name="Normal 2 2 10 8 14" xfId="5983"/>
    <cellStyle name="Normal 2 2 10 8 15" xfId="5984"/>
    <cellStyle name="Normal 2 2 10 8 16" xfId="5985"/>
    <cellStyle name="Normal 2 2 10 8 17" xfId="5986"/>
    <cellStyle name="Normal 2 2 10 8 2" xfId="5987"/>
    <cellStyle name="Normal 2 2 10 8 3" xfId="5988"/>
    <cellStyle name="Normal 2 2 10 8 4" xfId="5989"/>
    <cellStyle name="Normal 2 2 10 8 5" xfId="5990"/>
    <cellStyle name="Normal 2 2 10 8 6" xfId="5991"/>
    <cellStyle name="Normal 2 2 10 8 7" xfId="5992"/>
    <cellStyle name="Normal 2 2 10 8 8" xfId="5993"/>
    <cellStyle name="Normal 2 2 10 8 9" xfId="5994"/>
    <cellStyle name="Normal 2 2 10 9" xfId="5995"/>
    <cellStyle name="Normal 2 2 10 9 10" xfId="5996"/>
    <cellStyle name="Normal 2 2 10 9 11" xfId="5997"/>
    <cellStyle name="Normal 2 2 10 9 12" xfId="5998"/>
    <cellStyle name="Normal 2 2 10 9 13" xfId="5999"/>
    <cellStyle name="Normal 2 2 10 9 14" xfId="6000"/>
    <cellStyle name="Normal 2 2 10 9 15" xfId="6001"/>
    <cellStyle name="Normal 2 2 10 9 16" xfId="6002"/>
    <cellStyle name="Normal 2 2 10 9 17" xfId="6003"/>
    <cellStyle name="Normal 2 2 10 9 2" xfId="6004"/>
    <cellStyle name="Normal 2 2 10 9 3" xfId="6005"/>
    <cellStyle name="Normal 2 2 10 9 4" xfId="6006"/>
    <cellStyle name="Normal 2 2 10 9 5" xfId="6007"/>
    <cellStyle name="Normal 2 2 10 9 6" xfId="6008"/>
    <cellStyle name="Normal 2 2 10 9 7" xfId="6009"/>
    <cellStyle name="Normal 2 2 10 9 8" xfId="6010"/>
    <cellStyle name="Normal 2 2 10 9 9" xfId="6011"/>
    <cellStyle name="Normal 2 2 11" xfId="6012"/>
    <cellStyle name="Normal 2 2 11 10" xfId="6013"/>
    <cellStyle name="Normal 2 2 11 10 10" xfId="6014"/>
    <cellStyle name="Normal 2 2 11 10 11" xfId="6015"/>
    <cellStyle name="Normal 2 2 11 10 12" xfId="6016"/>
    <cellStyle name="Normal 2 2 11 10 13" xfId="6017"/>
    <cellStyle name="Normal 2 2 11 10 14" xfId="6018"/>
    <cellStyle name="Normal 2 2 11 10 15" xfId="6019"/>
    <cellStyle name="Normal 2 2 11 10 16" xfId="6020"/>
    <cellStyle name="Normal 2 2 11 10 17" xfId="6021"/>
    <cellStyle name="Normal 2 2 11 10 18" xfId="6022"/>
    <cellStyle name="Normal 2 2 11 10 19" xfId="6023"/>
    <cellStyle name="Normal 2 2 11 10 2" xfId="6024"/>
    <cellStyle name="Normal 2 2 11 10 20" xfId="6025"/>
    <cellStyle name="Normal 2 2 11 10 21" xfId="6026"/>
    <cellStyle name="Normal 2 2 11 10 22" xfId="6027"/>
    <cellStyle name="Normal 2 2 11 10 23" xfId="6028"/>
    <cellStyle name="Normal 2 2 11 10 24" xfId="6029"/>
    <cellStyle name="Normal 2 2 11 10 25" xfId="6030"/>
    <cellStyle name="Normal 2 2 11 10 3" xfId="6031"/>
    <cellStyle name="Normal 2 2 11 10 4" xfId="6032"/>
    <cellStyle name="Normal 2 2 11 10 5" xfId="6033"/>
    <cellStyle name="Normal 2 2 11 10 6" xfId="6034"/>
    <cellStyle name="Normal 2 2 11 10 7" xfId="6035"/>
    <cellStyle name="Normal 2 2 11 10 8" xfId="6036"/>
    <cellStyle name="Normal 2 2 11 10 9" xfId="6037"/>
    <cellStyle name="Normal 2 2 11 11" xfId="6038"/>
    <cellStyle name="Normal 2 2 11 12" xfId="6039"/>
    <cellStyle name="Normal 2 2 11 13" xfId="6040"/>
    <cellStyle name="Normal 2 2 11 14" xfId="6041"/>
    <cellStyle name="Normal 2 2 11 15" xfId="6042"/>
    <cellStyle name="Normal 2 2 11 16" xfId="6043"/>
    <cellStyle name="Normal 2 2 11 17" xfId="6044"/>
    <cellStyle name="Normal 2 2 11 18" xfId="6045"/>
    <cellStyle name="Normal 2 2 11 19" xfId="6046"/>
    <cellStyle name="Normal 2 2 11 2" xfId="6047"/>
    <cellStyle name="Normal 2 2 11 2 10" xfId="6048"/>
    <cellStyle name="Normal 2 2 11 2 11" xfId="6049"/>
    <cellStyle name="Normal 2 2 11 2 12" xfId="6050"/>
    <cellStyle name="Normal 2 2 11 2 13" xfId="6051"/>
    <cellStyle name="Normal 2 2 11 2 14" xfId="6052"/>
    <cellStyle name="Normal 2 2 11 2 15" xfId="6053"/>
    <cellStyle name="Normal 2 2 11 2 16" xfId="6054"/>
    <cellStyle name="Normal 2 2 11 2 17" xfId="6055"/>
    <cellStyle name="Normal 2 2 11 2 18" xfId="6056"/>
    <cellStyle name="Normal 2 2 11 2 2" xfId="6057"/>
    <cellStyle name="Normal 2 2 11 2 3" xfId="6058"/>
    <cellStyle name="Normal 2 2 11 2 4" xfId="6059"/>
    <cellStyle name="Normal 2 2 11 2 5" xfId="6060"/>
    <cellStyle name="Normal 2 2 11 2 6" xfId="6061"/>
    <cellStyle name="Normal 2 2 11 2 7" xfId="6062"/>
    <cellStyle name="Normal 2 2 11 2 8" xfId="6063"/>
    <cellStyle name="Normal 2 2 11 2 9" xfId="6064"/>
    <cellStyle name="Normal 2 2 11 20" xfId="6065"/>
    <cellStyle name="Normal 2 2 11 21" xfId="6066"/>
    <cellStyle name="Normal 2 2 11 22" xfId="6067"/>
    <cellStyle name="Normal 2 2 11 23" xfId="6068"/>
    <cellStyle name="Normal 2 2 11 24" xfId="6069"/>
    <cellStyle name="Normal 2 2 11 25" xfId="6070"/>
    <cellStyle name="Normal 2 2 11 26" xfId="6071"/>
    <cellStyle name="Normal 2 2 11 3" xfId="6072"/>
    <cellStyle name="Normal 2 2 11 3 10" xfId="6073"/>
    <cellStyle name="Normal 2 2 11 3 11" xfId="6074"/>
    <cellStyle name="Normal 2 2 11 3 12" xfId="6075"/>
    <cellStyle name="Normal 2 2 11 3 13" xfId="6076"/>
    <cellStyle name="Normal 2 2 11 3 14" xfId="6077"/>
    <cellStyle name="Normal 2 2 11 3 15" xfId="6078"/>
    <cellStyle name="Normal 2 2 11 3 16" xfId="6079"/>
    <cellStyle name="Normal 2 2 11 3 17" xfId="6080"/>
    <cellStyle name="Normal 2 2 11 3 2" xfId="6081"/>
    <cellStyle name="Normal 2 2 11 3 3" xfId="6082"/>
    <cellStyle name="Normal 2 2 11 3 4" xfId="6083"/>
    <cellStyle name="Normal 2 2 11 3 5" xfId="6084"/>
    <cellStyle name="Normal 2 2 11 3 6" xfId="6085"/>
    <cellStyle name="Normal 2 2 11 3 7" xfId="6086"/>
    <cellStyle name="Normal 2 2 11 3 8" xfId="6087"/>
    <cellStyle name="Normal 2 2 11 3 9" xfId="6088"/>
    <cellStyle name="Normal 2 2 11 4" xfId="6089"/>
    <cellStyle name="Normal 2 2 11 4 10" xfId="6090"/>
    <cellStyle name="Normal 2 2 11 4 11" xfId="6091"/>
    <cellStyle name="Normal 2 2 11 4 12" xfId="6092"/>
    <cellStyle name="Normal 2 2 11 4 13" xfId="6093"/>
    <cellStyle name="Normal 2 2 11 4 14" xfId="6094"/>
    <cellStyle name="Normal 2 2 11 4 15" xfId="6095"/>
    <cellStyle name="Normal 2 2 11 4 16" xfId="6096"/>
    <cellStyle name="Normal 2 2 11 4 17" xfId="6097"/>
    <cellStyle name="Normal 2 2 11 4 2" xfId="6098"/>
    <cellStyle name="Normal 2 2 11 4 3" xfId="6099"/>
    <cellStyle name="Normal 2 2 11 4 4" xfId="6100"/>
    <cellStyle name="Normal 2 2 11 4 5" xfId="6101"/>
    <cellStyle name="Normal 2 2 11 4 6" xfId="6102"/>
    <cellStyle name="Normal 2 2 11 4 7" xfId="6103"/>
    <cellStyle name="Normal 2 2 11 4 8" xfId="6104"/>
    <cellStyle name="Normal 2 2 11 4 9" xfId="6105"/>
    <cellStyle name="Normal 2 2 11 5" xfId="6106"/>
    <cellStyle name="Normal 2 2 11 5 10" xfId="6107"/>
    <cellStyle name="Normal 2 2 11 5 11" xfId="6108"/>
    <cellStyle name="Normal 2 2 11 5 12" xfId="6109"/>
    <cellStyle name="Normal 2 2 11 5 13" xfId="6110"/>
    <cellStyle name="Normal 2 2 11 5 14" xfId="6111"/>
    <cellStyle name="Normal 2 2 11 5 15" xfId="6112"/>
    <cellStyle name="Normal 2 2 11 5 16" xfId="6113"/>
    <cellStyle name="Normal 2 2 11 5 17" xfId="6114"/>
    <cellStyle name="Normal 2 2 11 5 2" xfId="6115"/>
    <cellStyle name="Normal 2 2 11 5 3" xfId="6116"/>
    <cellStyle name="Normal 2 2 11 5 4" xfId="6117"/>
    <cellStyle name="Normal 2 2 11 5 5" xfId="6118"/>
    <cellStyle name="Normal 2 2 11 5 6" xfId="6119"/>
    <cellStyle name="Normal 2 2 11 5 7" xfId="6120"/>
    <cellStyle name="Normal 2 2 11 5 8" xfId="6121"/>
    <cellStyle name="Normal 2 2 11 5 9" xfId="6122"/>
    <cellStyle name="Normal 2 2 11 6" xfId="6123"/>
    <cellStyle name="Normal 2 2 11 6 10" xfId="6124"/>
    <cellStyle name="Normal 2 2 11 6 11" xfId="6125"/>
    <cellStyle name="Normal 2 2 11 6 12" xfId="6126"/>
    <cellStyle name="Normal 2 2 11 6 13" xfId="6127"/>
    <cellStyle name="Normal 2 2 11 6 14" xfId="6128"/>
    <cellStyle name="Normal 2 2 11 6 15" xfId="6129"/>
    <cellStyle name="Normal 2 2 11 6 16" xfId="6130"/>
    <cellStyle name="Normal 2 2 11 6 17" xfId="6131"/>
    <cellStyle name="Normal 2 2 11 6 2" xfId="6132"/>
    <cellStyle name="Normal 2 2 11 6 3" xfId="6133"/>
    <cellStyle name="Normal 2 2 11 6 4" xfId="6134"/>
    <cellStyle name="Normal 2 2 11 6 5" xfId="6135"/>
    <cellStyle name="Normal 2 2 11 6 6" xfId="6136"/>
    <cellStyle name="Normal 2 2 11 6 7" xfId="6137"/>
    <cellStyle name="Normal 2 2 11 6 8" xfId="6138"/>
    <cellStyle name="Normal 2 2 11 6 9" xfId="6139"/>
    <cellStyle name="Normal 2 2 11 7" xfId="6140"/>
    <cellStyle name="Normal 2 2 11 7 10" xfId="6141"/>
    <cellStyle name="Normal 2 2 11 7 11" xfId="6142"/>
    <cellStyle name="Normal 2 2 11 7 12" xfId="6143"/>
    <cellStyle name="Normal 2 2 11 7 13" xfId="6144"/>
    <cellStyle name="Normal 2 2 11 7 14" xfId="6145"/>
    <cellStyle name="Normal 2 2 11 7 15" xfId="6146"/>
    <cellStyle name="Normal 2 2 11 7 16" xfId="6147"/>
    <cellStyle name="Normal 2 2 11 7 17" xfId="6148"/>
    <cellStyle name="Normal 2 2 11 7 2" xfId="6149"/>
    <cellStyle name="Normal 2 2 11 7 3" xfId="6150"/>
    <cellStyle name="Normal 2 2 11 7 4" xfId="6151"/>
    <cellStyle name="Normal 2 2 11 7 5" xfId="6152"/>
    <cellStyle name="Normal 2 2 11 7 6" xfId="6153"/>
    <cellStyle name="Normal 2 2 11 7 7" xfId="6154"/>
    <cellStyle name="Normal 2 2 11 7 8" xfId="6155"/>
    <cellStyle name="Normal 2 2 11 7 9" xfId="6156"/>
    <cellStyle name="Normal 2 2 11 8" xfId="6157"/>
    <cellStyle name="Normal 2 2 11 8 10" xfId="6158"/>
    <cellStyle name="Normal 2 2 11 8 11" xfId="6159"/>
    <cellStyle name="Normal 2 2 11 8 12" xfId="6160"/>
    <cellStyle name="Normal 2 2 11 8 13" xfId="6161"/>
    <cellStyle name="Normal 2 2 11 8 14" xfId="6162"/>
    <cellStyle name="Normal 2 2 11 8 15" xfId="6163"/>
    <cellStyle name="Normal 2 2 11 8 16" xfId="6164"/>
    <cellStyle name="Normal 2 2 11 8 17" xfId="6165"/>
    <cellStyle name="Normal 2 2 11 8 2" xfId="6166"/>
    <cellStyle name="Normal 2 2 11 8 3" xfId="6167"/>
    <cellStyle name="Normal 2 2 11 8 4" xfId="6168"/>
    <cellStyle name="Normal 2 2 11 8 5" xfId="6169"/>
    <cellStyle name="Normal 2 2 11 8 6" xfId="6170"/>
    <cellStyle name="Normal 2 2 11 8 7" xfId="6171"/>
    <cellStyle name="Normal 2 2 11 8 8" xfId="6172"/>
    <cellStyle name="Normal 2 2 11 8 9" xfId="6173"/>
    <cellStyle name="Normal 2 2 11 9" xfId="6174"/>
    <cellStyle name="Normal 2 2 11 9 10" xfId="6175"/>
    <cellStyle name="Normal 2 2 11 9 11" xfId="6176"/>
    <cellStyle name="Normal 2 2 11 9 12" xfId="6177"/>
    <cellStyle name="Normal 2 2 11 9 13" xfId="6178"/>
    <cellStyle name="Normal 2 2 11 9 14" xfId="6179"/>
    <cellStyle name="Normal 2 2 11 9 15" xfId="6180"/>
    <cellStyle name="Normal 2 2 11 9 16" xfId="6181"/>
    <cellStyle name="Normal 2 2 11 9 17" xfId="6182"/>
    <cellStyle name="Normal 2 2 11 9 2" xfId="6183"/>
    <cellStyle name="Normal 2 2 11 9 3" xfId="6184"/>
    <cellStyle name="Normal 2 2 11 9 4" xfId="6185"/>
    <cellStyle name="Normal 2 2 11 9 5" xfId="6186"/>
    <cellStyle name="Normal 2 2 11 9 6" xfId="6187"/>
    <cellStyle name="Normal 2 2 11 9 7" xfId="6188"/>
    <cellStyle name="Normal 2 2 11 9 8" xfId="6189"/>
    <cellStyle name="Normal 2 2 11 9 9" xfId="6190"/>
    <cellStyle name="Normal 2 2 12" xfId="6191"/>
    <cellStyle name="Normal 2 2 12 2" xfId="6192"/>
    <cellStyle name="Normal 2 2 12 2 2" xfId="6193"/>
    <cellStyle name="Normal 2 2 12 3" xfId="6194"/>
    <cellStyle name="Normal 2 2 12 4" xfId="6195"/>
    <cellStyle name="Normal 2 2 13" xfId="6196"/>
    <cellStyle name="Normal 2 2 13 2" xfId="6197"/>
    <cellStyle name="Normal 2 2 13 2 2" xfId="6198"/>
    <cellStyle name="Normal 2 2 13 3" xfId="6199"/>
    <cellStyle name="Normal 2 2 14" xfId="6200"/>
    <cellStyle name="Normal 2 2 14 2" xfId="6201"/>
    <cellStyle name="Normal 2 2 14 2 2" xfId="6202"/>
    <cellStyle name="Normal 2 2 14 3" xfId="6203"/>
    <cellStyle name="Normal 2 2 15" xfId="6204"/>
    <cellStyle name="Normal 2 2 15 2" xfId="6205"/>
    <cellStyle name="Normal 2 2 15 2 2" xfId="6206"/>
    <cellStyle name="Normal 2 2 15 3" xfId="6207"/>
    <cellStyle name="Normal 2 2 16" xfId="6208"/>
    <cellStyle name="Normal 2 2 16 2" xfId="6209"/>
    <cellStyle name="Normal 2 2 16 2 2" xfId="6210"/>
    <cellStyle name="Normal 2 2 16 3" xfId="6211"/>
    <cellStyle name="Normal 2 2 17" xfId="6212"/>
    <cellStyle name="Normal 2 2 17 2" xfId="6213"/>
    <cellStyle name="Normal 2 2 17 2 2" xfId="6214"/>
    <cellStyle name="Normal 2 2 17 3" xfId="6215"/>
    <cellStyle name="Normal 2 2 18" xfId="6216"/>
    <cellStyle name="Normal 2 2 18 2" xfId="6217"/>
    <cellStyle name="Normal 2 2 18 2 2" xfId="6218"/>
    <cellStyle name="Normal 2 2 18 3" xfId="6219"/>
    <cellStyle name="Normal 2 2 19" xfId="6220"/>
    <cellStyle name="Normal 2 2 19 2" xfId="6221"/>
    <cellStyle name="Normal 2 2 19 2 2" xfId="6222"/>
    <cellStyle name="Normal 2 2 19 3" xfId="6223"/>
    <cellStyle name="Normal 2 2 2" xfId="6224"/>
    <cellStyle name="Normal 2 2 2 10" xfId="6225"/>
    <cellStyle name="Normal 2 2 2 11" xfId="6226"/>
    <cellStyle name="Normal 2 2 2 12" xfId="6227"/>
    <cellStyle name="Normal 2 2 2 13" xfId="6228"/>
    <cellStyle name="Normal 2 2 2 14" xfId="6229"/>
    <cellStyle name="Normal 2 2 2 15" xfId="6230"/>
    <cellStyle name="Normal 2 2 2 16" xfId="6231"/>
    <cellStyle name="Normal 2 2 2 17" xfId="6232"/>
    <cellStyle name="Normal 2 2 2 18" xfId="6233"/>
    <cellStyle name="Normal 2 2 2 19" xfId="6234"/>
    <cellStyle name="Normal 2 2 2 2" xfId="6235"/>
    <cellStyle name="Normal 2 2 2 2 10" xfId="6236"/>
    <cellStyle name="Normal 2 2 2 2 11" xfId="6237"/>
    <cellStyle name="Normal 2 2 2 2 12" xfId="6238"/>
    <cellStyle name="Normal 2 2 2 2 13" xfId="6239"/>
    <cellStyle name="Normal 2 2 2 2 14" xfId="6240"/>
    <cellStyle name="Normal 2 2 2 2 15" xfId="6241"/>
    <cellStyle name="Normal 2 2 2 2 16" xfId="6242"/>
    <cellStyle name="Normal 2 2 2 2 17" xfId="6243"/>
    <cellStyle name="Normal 2 2 2 2 18" xfId="6244"/>
    <cellStyle name="Normal 2 2 2 2 19" xfId="6245"/>
    <cellStyle name="Normal 2 2 2 2 2" xfId="6246"/>
    <cellStyle name="Normal 2 2 2 2 20" xfId="6247"/>
    <cellStyle name="Normal 2 2 2 2 21" xfId="6248"/>
    <cellStyle name="Normal 2 2 2 2 22" xfId="6249"/>
    <cellStyle name="Normal 2 2 2 2 22 2" xfId="6250"/>
    <cellStyle name="Normal 2 2 2 2 22 3" xfId="6251"/>
    <cellStyle name="Normal 2 2 2 2 22 4" xfId="6252"/>
    <cellStyle name="Normal 2 2 2 2 22 5" xfId="6253"/>
    <cellStyle name="Normal 2 2 2 2 23" xfId="6254"/>
    <cellStyle name="Normal 2 2 2 2 23 2" xfId="6255"/>
    <cellStyle name="Normal 2 2 2 2 23 3" xfId="6256"/>
    <cellStyle name="Normal 2 2 2 2 23 4" xfId="6257"/>
    <cellStyle name="Normal 2 2 2 2 23 5" xfId="6258"/>
    <cellStyle name="Normal 2 2 2 2 24" xfId="6259"/>
    <cellStyle name="Normal 2 2 2 2 24 2" xfId="6260"/>
    <cellStyle name="Normal 2 2 2 2 24 3" xfId="6261"/>
    <cellStyle name="Normal 2 2 2 2 24 4" xfId="6262"/>
    <cellStyle name="Normal 2 2 2 2 24 5" xfId="6263"/>
    <cellStyle name="Normal 2 2 2 2 25" xfId="6264"/>
    <cellStyle name="Normal 2 2 2 2 25 2" xfId="6265"/>
    <cellStyle name="Normal 2 2 2 2 25 3" xfId="6266"/>
    <cellStyle name="Normal 2 2 2 2 25 4" xfId="6267"/>
    <cellStyle name="Normal 2 2 2 2 25 5" xfId="6268"/>
    <cellStyle name="Normal 2 2 2 2 26" xfId="6269"/>
    <cellStyle name="Normal 2 2 2 2 26 2" xfId="6270"/>
    <cellStyle name="Normal 2 2 2 2 26 3" xfId="6271"/>
    <cellStyle name="Normal 2 2 2 2 26 4" xfId="6272"/>
    <cellStyle name="Normal 2 2 2 2 26 5" xfId="6273"/>
    <cellStyle name="Normal 2 2 2 2 27" xfId="6274"/>
    <cellStyle name="Normal 2 2 2 2 27 2" xfId="6275"/>
    <cellStyle name="Normal 2 2 2 2 27 3" xfId="6276"/>
    <cellStyle name="Normal 2 2 2 2 27 4" xfId="6277"/>
    <cellStyle name="Normal 2 2 2 2 27 5" xfId="6278"/>
    <cellStyle name="Normal 2 2 2 2 28" xfId="6279"/>
    <cellStyle name="Normal 2 2 2 2 28 2" xfId="6280"/>
    <cellStyle name="Normal 2 2 2 2 28 3" xfId="6281"/>
    <cellStyle name="Normal 2 2 2 2 28 4" xfId="6282"/>
    <cellStyle name="Normal 2 2 2 2 28 5" xfId="6283"/>
    <cellStyle name="Normal 2 2 2 2 29" xfId="6284"/>
    <cellStyle name="Normal 2 2 2 2 29 2" xfId="6285"/>
    <cellStyle name="Normal 2 2 2 2 29 3" xfId="6286"/>
    <cellStyle name="Normal 2 2 2 2 29 4" xfId="6287"/>
    <cellStyle name="Normal 2 2 2 2 29 5" xfId="6288"/>
    <cellStyle name="Normal 2 2 2 2 3" xfId="6289"/>
    <cellStyle name="Normal 2 2 2 2 30" xfId="6290"/>
    <cellStyle name="Normal 2 2 2 2 30 2" xfId="6291"/>
    <cellStyle name="Normal 2 2 2 2 30 3" xfId="6292"/>
    <cellStyle name="Normal 2 2 2 2 30 4" xfId="6293"/>
    <cellStyle name="Normal 2 2 2 2 30 5" xfId="6294"/>
    <cellStyle name="Normal 2 2 2 2 31" xfId="6295"/>
    <cellStyle name="Normal 2 2 2 2 31 2" xfId="6296"/>
    <cellStyle name="Normal 2 2 2 2 31 3" xfId="6297"/>
    <cellStyle name="Normal 2 2 2 2 31 4" xfId="6298"/>
    <cellStyle name="Normal 2 2 2 2 31 5" xfId="6299"/>
    <cellStyle name="Normal 2 2 2 2 32" xfId="6300"/>
    <cellStyle name="Normal 2 2 2 2 32 2" xfId="6301"/>
    <cellStyle name="Normal 2 2 2 2 32 3" xfId="6302"/>
    <cellStyle name="Normal 2 2 2 2 32 4" xfId="6303"/>
    <cellStyle name="Normal 2 2 2 2 32 5" xfId="6304"/>
    <cellStyle name="Normal 2 2 2 2 33" xfId="6305"/>
    <cellStyle name="Normal 2 2 2 2 34" xfId="6306"/>
    <cellStyle name="Normal 2 2 2 2 35" xfId="6307"/>
    <cellStyle name="Normal 2 2 2 2 36" xfId="6308"/>
    <cellStyle name="Normal 2 2 2 2 37" xfId="6309"/>
    <cellStyle name="Normal 2 2 2 2 38" xfId="6310"/>
    <cellStyle name="Normal 2 2 2 2 39" xfId="6311"/>
    <cellStyle name="Normal 2 2 2 2 4" xfId="6312"/>
    <cellStyle name="Normal 2 2 2 2 40" xfId="6313"/>
    <cellStyle name="Normal 2 2 2 2 41" xfId="6314"/>
    <cellStyle name="Normal 2 2 2 2 42" xfId="6315"/>
    <cellStyle name="Normal 2 2 2 2 43" xfId="6316"/>
    <cellStyle name="Normal 2 2 2 2 44" xfId="6317"/>
    <cellStyle name="Normal 2 2 2 2 45" xfId="6318"/>
    <cellStyle name="Normal 2 2 2 2 46" xfId="6319"/>
    <cellStyle name="Normal 2 2 2 2 47" xfId="6320"/>
    <cellStyle name="Normal 2 2 2 2 48" xfId="6321"/>
    <cellStyle name="Normal 2 2 2 2 49" xfId="6322"/>
    <cellStyle name="Normal 2 2 2 2 5" xfId="6323"/>
    <cellStyle name="Normal 2 2 2 2 50" xfId="6324"/>
    <cellStyle name="Normal 2 2 2 2 51" xfId="6325"/>
    <cellStyle name="Normal 2 2 2 2 52" xfId="6326"/>
    <cellStyle name="Normal 2 2 2 2 53" xfId="6327"/>
    <cellStyle name="Normal 2 2 2 2 54" xfId="6328"/>
    <cellStyle name="Normal 2 2 2 2 55" xfId="6329"/>
    <cellStyle name="Normal 2 2 2 2 6" xfId="6330"/>
    <cellStyle name="Normal 2 2 2 2 7" xfId="6331"/>
    <cellStyle name="Normal 2 2 2 2 8" xfId="6332"/>
    <cellStyle name="Normal 2 2 2 2 9" xfId="6333"/>
    <cellStyle name="Normal 2 2 2 20" xfId="6334"/>
    <cellStyle name="Normal 2 2 2 21" xfId="6335"/>
    <cellStyle name="Normal 2 2 2 22" xfId="6336"/>
    <cellStyle name="Normal 2 2 2 23" xfId="6337"/>
    <cellStyle name="Normal 2 2 2 23 2" xfId="6338"/>
    <cellStyle name="Normal 2 2 2 23 3" xfId="6339"/>
    <cellStyle name="Normal 2 2 2 23 4" xfId="6340"/>
    <cellStyle name="Normal 2 2 2 23 5" xfId="6341"/>
    <cellStyle name="Normal 2 2 2 24" xfId="6342"/>
    <cellStyle name="Normal 2 2 2 24 2" xfId="6343"/>
    <cellStyle name="Normal 2 2 2 24 3" xfId="6344"/>
    <cellStyle name="Normal 2 2 2 24 4" xfId="6345"/>
    <cellStyle name="Normal 2 2 2 24 5" xfId="6346"/>
    <cellStyle name="Normal 2 2 2 25" xfId="6347"/>
    <cellStyle name="Normal 2 2 2 25 2" xfId="6348"/>
    <cellStyle name="Normal 2 2 2 25 3" xfId="6349"/>
    <cellStyle name="Normal 2 2 2 25 4" xfId="6350"/>
    <cellStyle name="Normal 2 2 2 25 5" xfId="6351"/>
    <cellStyle name="Normal 2 2 2 26" xfId="6352"/>
    <cellStyle name="Normal 2 2 2 26 2" xfId="6353"/>
    <cellStyle name="Normal 2 2 2 26 3" xfId="6354"/>
    <cellStyle name="Normal 2 2 2 26 4" xfId="6355"/>
    <cellStyle name="Normal 2 2 2 26 5" xfId="6356"/>
    <cellStyle name="Normal 2 2 2 27" xfId="6357"/>
    <cellStyle name="Normal 2 2 2 27 2" xfId="6358"/>
    <cellStyle name="Normal 2 2 2 27 3" xfId="6359"/>
    <cellStyle name="Normal 2 2 2 27 4" xfId="6360"/>
    <cellStyle name="Normal 2 2 2 27 5" xfId="6361"/>
    <cellStyle name="Normal 2 2 2 28" xfId="6362"/>
    <cellStyle name="Normal 2 2 2 28 2" xfId="6363"/>
    <cellStyle name="Normal 2 2 2 28 3" xfId="6364"/>
    <cellStyle name="Normal 2 2 2 28 4" xfId="6365"/>
    <cellStyle name="Normal 2 2 2 28 5" xfId="6366"/>
    <cellStyle name="Normal 2 2 2 29" xfId="6367"/>
    <cellStyle name="Normal 2 2 2 29 2" xfId="6368"/>
    <cellStyle name="Normal 2 2 2 29 3" xfId="6369"/>
    <cellStyle name="Normal 2 2 2 29 4" xfId="6370"/>
    <cellStyle name="Normal 2 2 2 29 5" xfId="6371"/>
    <cellStyle name="Normal 2 2 2 3" xfId="6372"/>
    <cellStyle name="Normal 2 2 2 30" xfId="6373"/>
    <cellStyle name="Normal 2 2 2 30 2" xfId="6374"/>
    <cellStyle name="Normal 2 2 2 30 3" xfId="6375"/>
    <cellStyle name="Normal 2 2 2 30 4" xfId="6376"/>
    <cellStyle name="Normal 2 2 2 30 5" xfId="6377"/>
    <cellStyle name="Normal 2 2 2 31" xfId="6378"/>
    <cellStyle name="Normal 2 2 2 31 2" xfId="6379"/>
    <cellStyle name="Normal 2 2 2 31 3" xfId="6380"/>
    <cellStyle name="Normal 2 2 2 31 4" xfId="6381"/>
    <cellStyle name="Normal 2 2 2 31 5" xfId="6382"/>
    <cellStyle name="Normal 2 2 2 32" xfId="6383"/>
    <cellStyle name="Normal 2 2 2 32 2" xfId="6384"/>
    <cellStyle name="Normal 2 2 2 32 3" xfId="6385"/>
    <cellStyle name="Normal 2 2 2 32 4" xfId="6386"/>
    <cellStyle name="Normal 2 2 2 32 5" xfId="6387"/>
    <cellStyle name="Normal 2 2 2 33" xfId="6388"/>
    <cellStyle name="Normal 2 2 2 33 2" xfId="6389"/>
    <cellStyle name="Normal 2 2 2 33 3" xfId="6390"/>
    <cellStyle name="Normal 2 2 2 33 4" xfId="6391"/>
    <cellStyle name="Normal 2 2 2 33 5" xfId="6392"/>
    <cellStyle name="Normal 2 2 2 34" xfId="6393"/>
    <cellStyle name="Normal 2 2 2 35" xfId="6394"/>
    <cellStyle name="Normal 2 2 2 36" xfId="6395"/>
    <cellStyle name="Normal 2 2 2 37" xfId="6396"/>
    <cellStyle name="Normal 2 2 2 38" xfId="6397"/>
    <cellStyle name="Normal 2 2 2 39" xfId="6398"/>
    <cellStyle name="Normal 2 2 2 4" xfId="6399"/>
    <cellStyle name="Normal 2 2 2 40" xfId="6400"/>
    <cellStyle name="Normal 2 2 2 41" xfId="6401"/>
    <cellStyle name="Normal 2 2 2 42" xfId="6402"/>
    <cellStyle name="Normal 2 2 2 43" xfId="6403"/>
    <cellStyle name="Normal 2 2 2 44" xfId="6404"/>
    <cellStyle name="Normal 2 2 2 45" xfId="6405"/>
    <cellStyle name="Normal 2 2 2 46" xfId="6406"/>
    <cellStyle name="Normal 2 2 2 47" xfId="6407"/>
    <cellStyle name="Normal 2 2 2 48" xfId="6408"/>
    <cellStyle name="Normal 2 2 2 49" xfId="6409"/>
    <cellStyle name="Normal 2 2 2 5" xfId="6410"/>
    <cellStyle name="Normal 2 2 2 50" xfId="6411"/>
    <cellStyle name="Normal 2 2 2 51" xfId="6412"/>
    <cellStyle name="Normal 2 2 2 52" xfId="6413"/>
    <cellStyle name="Normal 2 2 2 53" xfId="6414"/>
    <cellStyle name="Normal 2 2 2 54" xfId="6415"/>
    <cellStyle name="Normal 2 2 2 55" xfId="6416"/>
    <cellStyle name="Normal 2 2 2 56" xfId="6417"/>
    <cellStyle name="Normal 2 2 2 6" xfId="6418"/>
    <cellStyle name="Normal 2 2 2 7" xfId="6419"/>
    <cellStyle name="Normal 2 2 2 8" xfId="6420"/>
    <cellStyle name="Normal 2 2 2 9" xfId="6421"/>
    <cellStyle name="Normal 2 2 20" xfId="6422"/>
    <cellStyle name="Normal 2 2 20 2" xfId="6423"/>
    <cellStyle name="Normal 2 2 20 2 2" xfId="6424"/>
    <cellStyle name="Normal 2 2 20 3" xfId="6425"/>
    <cellStyle name="Normal 2 2 21" xfId="6426"/>
    <cellStyle name="Normal 2 2 21 2" xfId="6427"/>
    <cellStyle name="Normal 2 2 21 2 2" xfId="6428"/>
    <cellStyle name="Normal 2 2 21 3" xfId="6429"/>
    <cellStyle name="Normal 2 2 22" xfId="6430"/>
    <cellStyle name="Normal 2 2 22 2" xfId="6431"/>
    <cellStyle name="Normal 2 2 22 2 2" xfId="6432"/>
    <cellStyle name="Normal 2 2 22 3" xfId="6433"/>
    <cellStyle name="Normal 2 2 23" xfId="6434"/>
    <cellStyle name="Normal 2 2 23 2" xfId="6435"/>
    <cellStyle name="Normal 2 2 23 2 2" xfId="6436"/>
    <cellStyle name="Normal 2 2 23 3" xfId="6437"/>
    <cellStyle name="Normal 2 2 24" xfId="6438"/>
    <cellStyle name="Normal 2 2 24 2" xfId="6439"/>
    <cellStyle name="Normal 2 2 24 2 2" xfId="6440"/>
    <cellStyle name="Normal 2 2 24 3" xfId="6441"/>
    <cellStyle name="Normal 2 2 25" xfId="6442"/>
    <cellStyle name="Normal 2 2 25 2" xfId="6443"/>
    <cellStyle name="Normal 2 2 25 2 2" xfId="6444"/>
    <cellStyle name="Normal 2 2 25 3" xfId="6445"/>
    <cellStyle name="Normal 2 2 26" xfId="6446"/>
    <cellStyle name="Normal 2 2 26 2" xfId="6447"/>
    <cellStyle name="Normal 2 2 26 2 2" xfId="6448"/>
    <cellStyle name="Normal 2 2 26 3" xfId="6449"/>
    <cellStyle name="Normal 2 2 27" xfId="6450"/>
    <cellStyle name="Normal 2 2 27 2" xfId="6451"/>
    <cellStyle name="Normal 2 2 28" xfId="6452"/>
    <cellStyle name="Normal 2 2 29" xfId="6453"/>
    <cellStyle name="Normal 2 2 3" xfId="6454"/>
    <cellStyle name="Normal 2 2 3 10" xfId="6455"/>
    <cellStyle name="Normal 2 2 3 11" xfId="6456"/>
    <cellStyle name="Normal 2 2 3 12" xfId="6457"/>
    <cellStyle name="Normal 2 2 3 13" xfId="6458"/>
    <cellStyle name="Normal 2 2 3 14" xfId="6459"/>
    <cellStyle name="Normal 2 2 3 15" xfId="6460"/>
    <cellStyle name="Normal 2 2 3 16" xfId="6461"/>
    <cellStyle name="Normal 2 2 3 17" xfId="6462"/>
    <cellStyle name="Normal 2 2 3 18" xfId="6463"/>
    <cellStyle name="Normal 2 2 3 19" xfId="6464"/>
    <cellStyle name="Normal 2 2 3 2" xfId="6465"/>
    <cellStyle name="Normal 2 2 3 2 2" xfId="6466"/>
    <cellStyle name="Normal 2 2 3 2 2 2" xfId="6467"/>
    <cellStyle name="Normal 2 2 3 2 2 2 2" xfId="6468"/>
    <cellStyle name="Normal 2 2 3 2 3" xfId="6469"/>
    <cellStyle name="Normal 2 2 3 20" xfId="6470"/>
    <cellStyle name="Normal 2 2 3 21" xfId="6471"/>
    <cellStyle name="Normal 2 2 3 22" xfId="6472"/>
    <cellStyle name="Normal 2 2 3 23" xfId="6473"/>
    <cellStyle name="Normal 2 2 3 23 2" xfId="6474"/>
    <cellStyle name="Normal 2 2 3 23 3" xfId="6475"/>
    <cellStyle name="Normal 2 2 3 23 4" xfId="6476"/>
    <cellStyle name="Normal 2 2 3 23 5" xfId="6477"/>
    <cellStyle name="Normal 2 2 3 24" xfId="6478"/>
    <cellStyle name="Normal 2 2 3 24 2" xfId="6479"/>
    <cellStyle name="Normal 2 2 3 24 3" xfId="6480"/>
    <cellStyle name="Normal 2 2 3 24 4" xfId="6481"/>
    <cellStyle name="Normal 2 2 3 24 5" xfId="6482"/>
    <cellStyle name="Normal 2 2 3 25" xfId="6483"/>
    <cellStyle name="Normal 2 2 3 25 2" xfId="6484"/>
    <cellStyle name="Normal 2 2 3 25 3" xfId="6485"/>
    <cellStyle name="Normal 2 2 3 25 4" xfId="6486"/>
    <cellStyle name="Normal 2 2 3 25 5" xfId="6487"/>
    <cellStyle name="Normal 2 2 3 26" xfId="6488"/>
    <cellStyle name="Normal 2 2 3 26 2" xfId="6489"/>
    <cellStyle name="Normal 2 2 3 26 3" xfId="6490"/>
    <cellStyle name="Normal 2 2 3 26 4" xfId="6491"/>
    <cellStyle name="Normal 2 2 3 26 5" xfId="6492"/>
    <cellStyle name="Normal 2 2 3 27" xfId="6493"/>
    <cellStyle name="Normal 2 2 3 27 2" xfId="6494"/>
    <cellStyle name="Normal 2 2 3 27 3" xfId="6495"/>
    <cellStyle name="Normal 2 2 3 27 4" xfId="6496"/>
    <cellStyle name="Normal 2 2 3 27 5" xfId="6497"/>
    <cellStyle name="Normal 2 2 3 28" xfId="6498"/>
    <cellStyle name="Normal 2 2 3 28 2" xfId="6499"/>
    <cellStyle name="Normal 2 2 3 28 3" xfId="6500"/>
    <cellStyle name="Normal 2 2 3 28 4" xfId="6501"/>
    <cellStyle name="Normal 2 2 3 28 5" xfId="6502"/>
    <cellStyle name="Normal 2 2 3 29" xfId="6503"/>
    <cellStyle name="Normal 2 2 3 29 2" xfId="6504"/>
    <cellStyle name="Normal 2 2 3 29 3" xfId="6505"/>
    <cellStyle name="Normal 2 2 3 29 4" xfId="6506"/>
    <cellStyle name="Normal 2 2 3 29 5" xfId="6507"/>
    <cellStyle name="Normal 2 2 3 3" xfId="6508"/>
    <cellStyle name="Normal 2 2 3 30" xfId="6509"/>
    <cellStyle name="Normal 2 2 3 30 2" xfId="6510"/>
    <cellStyle name="Normal 2 2 3 30 3" xfId="6511"/>
    <cellStyle name="Normal 2 2 3 30 4" xfId="6512"/>
    <cellStyle name="Normal 2 2 3 30 5" xfId="6513"/>
    <cellStyle name="Normal 2 2 3 31" xfId="6514"/>
    <cellStyle name="Normal 2 2 3 31 2" xfId="6515"/>
    <cellStyle name="Normal 2 2 3 31 3" xfId="6516"/>
    <cellStyle name="Normal 2 2 3 31 4" xfId="6517"/>
    <cellStyle name="Normal 2 2 3 31 5" xfId="6518"/>
    <cellStyle name="Normal 2 2 3 32" xfId="6519"/>
    <cellStyle name="Normal 2 2 3 32 2" xfId="6520"/>
    <cellStyle name="Normal 2 2 3 32 3" xfId="6521"/>
    <cellStyle name="Normal 2 2 3 32 4" xfId="6522"/>
    <cellStyle name="Normal 2 2 3 32 5" xfId="6523"/>
    <cellStyle name="Normal 2 2 3 33" xfId="6524"/>
    <cellStyle name="Normal 2 2 3 33 2" xfId="6525"/>
    <cellStyle name="Normal 2 2 3 33 3" xfId="6526"/>
    <cellStyle name="Normal 2 2 3 33 4" xfId="6527"/>
    <cellStyle name="Normal 2 2 3 33 5" xfId="6528"/>
    <cellStyle name="Normal 2 2 3 34" xfId="6529"/>
    <cellStyle name="Normal 2 2 3 35" xfId="6530"/>
    <cellStyle name="Normal 2 2 3 36" xfId="6531"/>
    <cellStyle name="Normal 2 2 3 37" xfId="6532"/>
    <cellStyle name="Normal 2 2 3 38" xfId="6533"/>
    <cellStyle name="Normal 2 2 3 39" xfId="6534"/>
    <cellStyle name="Normal 2 2 3 4" xfId="6535"/>
    <cellStyle name="Normal 2 2 3 40" xfId="6536"/>
    <cellStyle name="Normal 2 2 3 41" xfId="6537"/>
    <cellStyle name="Normal 2 2 3 42" xfId="6538"/>
    <cellStyle name="Normal 2 2 3 43" xfId="6539"/>
    <cellStyle name="Normal 2 2 3 44" xfId="6540"/>
    <cellStyle name="Normal 2 2 3 45" xfId="6541"/>
    <cellStyle name="Normal 2 2 3 46" xfId="6542"/>
    <cellStyle name="Normal 2 2 3 47" xfId="6543"/>
    <cellStyle name="Normal 2 2 3 48" xfId="6544"/>
    <cellStyle name="Normal 2 2 3 49" xfId="6545"/>
    <cellStyle name="Normal 2 2 3 5" xfId="6546"/>
    <cellStyle name="Normal 2 2 3 50" xfId="6547"/>
    <cellStyle name="Normal 2 2 3 51" xfId="6548"/>
    <cellStyle name="Normal 2 2 3 52" xfId="6549"/>
    <cellStyle name="Normal 2 2 3 53" xfId="6550"/>
    <cellStyle name="Normal 2 2 3 54" xfId="6551"/>
    <cellStyle name="Normal 2 2 3 55" xfId="6552"/>
    <cellStyle name="Normal 2 2 3 56" xfId="6553"/>
    <cellStyle name="Normal 2 2 3 6" xfId="6554"/>
    <cellStyle name="Normal 2 2 3 7" xfId="6555"/>
    <cellStyle name="Normal 2 2 3 8" xfId="6556"/>
    <cellStyle name="Normal 2 2 3 9" xfId="6557"/>
    <cellStyle name="Normal 2 2 30" xfId="6558"/>
    <cellStyle name="Normal 2 2 31" xfId="6559"/>
    <cellStyle name="Normal 2 2 32" xfId="6560"/>
    <cellStyle name="Normal 2 2 33" xfId="6561"/>
    <cellStyle name="Normal 2 2 34" xfId="6562"/>
    <cellStyle name="Normal 2 2 35" xfId="6563"/>
    <cellStyle name="Normal 2 2 36" xfId="6564"/>
    <cellStyle name="Normal 2 2 37" xfId="6565"/>
    <cellStyle name="Normal 2 2 38" xfId="6566"/>
    <cellStyle name="Normal 2 2 39" xfId="6567"/>
    <cellStyle name="Normal 2 2 4" xfId="6568"/>
    <cellStyle name="Normal 2 2 4 10" xfId="6569"/>
    <cellStyle name="Normal 2 2 4 11" xfId="6570"/>
    <cellStyle name="Normal 2 2 4 12" xfId="6571"/>
    <cellStyle name="Normal 2 2 4 13" xfId="6572"/>
    <cellStyle name="Normal 2 2 4 14" xfId="6573"/>
    <cellStyle name="Normal 2 2 4 15" xfId="6574"/>
    <cellStyle name="Normal 2 2 4 16" xfId="6575"/>
    <cellStyle name="Normal 2 2 4 17" xfId="6576"/>
    <cellStyle name="Normal 2 2 4 18" xfId="6577"/>
    <cellStyle name="Normal 2 2 4 19" xfId="6578"/>
    <cellStyle name="Normal 2 2 4 2" xfId="6579"/>
    <cellStyle name="Normal 2 2 4 2 2" xfId="6580"/>
    <cellStyle name="Normal 2 2 4 2 2 2" xfId="6581"/>
    <cellStyle name="Normal 2 2 4 2 2 2 2" xfId="6582"/>
    <cellStyle name="Normal 2 2 4 2 3" xfId="6583"/>
    <cellStyle name="Normal 2 2 4 20" xfId="6584"/>
    <cellStyle name="Normal 2 2 4 21" xfId="6585"/>
    <cellStyle name="Normal 2 2 4 22" xfId="6586"/>
    <cellStyle name="Normal 2 2 4 23" xfId="6587"/>
    <cellStyle name="Normal 2 2 4 23 2" xfId="6588"/>
    <cellStyle name="Normal 2 2 4 23 3" xfId="6589"/>
    <cellStyle name="Normal 2 2 4 23 4" xfId="6590"/>
    <cellStyle name="Normal 2 2 4 23 5" xfId="6591"/>
    <cellStyle name="Normal 2 2 4 24" xfId="6592"/>
    <cellStyle name="Normal 2 2 4 24 2" xfId="6593"/>
    <cellStyle name="Normal 2 2 4 24 3" xfId="6594"/>
    <cellStyle name="Normal 2 2 4 24 4" xfId="6595"/>
    <cellStyle name="Normal 2 2 4 24 5" xfId="6596"/>
    <cellStyle name="Normal 2 2 4 25" xfId="6597"/>
    <cellStyle name="Normal 2 2 4 25 2" xfId="6598"/>
    <cellStyle name="Normal 2 2 4 25 3" xfId="6599"/>
    <cellStyle name="Normal 2 2 4 25 4" xfId="6600"/>
    <cellStyle name="Normal 2 2 4 25 5" xfId="6601"/>
    <cellStyle name="Normal 2 2 4 26" xfId="6602"/>
    <cellStyle name="Normal 2 2 4 26 2" xfId="6603"/>
    <cellStyle name="Normal 2 2 4 26 3" xfId="6604"/>
    <cellStyle name="Normal 2 2 4 26 4" xfId="6605"/>
    <cellStyle name="Normal 2 2 4 26 5" xfId="6606"/>
    <cellStyle name="Normal 2 2 4 27" xfId="6607"/>
    <cellStyle name="Normal 2 2 4 27 2" xfId="6608"/>
    <cellStyle name="Normal 2 2 4 27 3" xfId="6609"/>
    <cellStyle name="Normal 2 2 4 27 4" xfId="6610"/>
    <cellStyle name="Normal 2 2 4 27 5" xfId="6611"/>
    <cellStyle name="Normal 2 2 4 28" xfId="6612"/>
    <cellStyle name="Normal 2 2 4 28 2" xfId="6613"/>
    <cellStyle name="Normal 2 2 4 28 3" xfId="6614"/>
    <cellStyle name="Normal 2 2 4 28 4" xfId="6615"/>
    <cellStyle name="Normal 2 2 4 28 5" xfId="6616"/>
    <cellStyle name="Normal 2 2 4 29" xfId="6617"/>
    <cellStyle name="Normal 2 2 4 29 2" xfId="6618"/>
    <cellStyle name="Normal 2 2 4 29 3" xfId="6619"/>
    <cellStyle name="Normal 2 2 4 29 4" xfId="6620"/>
    <cellStyle name="Normal 2 2 4 29 5" xfId="6621"/>
    <cellStyle name="Normal 2 2 4 3" xfId="6622"/>
    <cellStyle name="Normal 2 2 4 30" xfId="6623"/>
    <cellStyle name="Normal 2 2 4 30 2" xfId="6624"/>
    <cellStyle name="Normal 2 2 4 30 3" xfId="6625"/>
    <cellStyle name="Normal 2 2 4 30 4" xfId="6626"/>
    <cellStyle name="Normal 2 2 4 30 5" xfId="6627"/>
    <cellStyle name="Normal 2 2 4 31" xfId="6628"/>
    <cellStyle name="Normal 2 2 4 31 2" xfId="6629"/>
    <cellStyle name="Normal 2 2 4 31 3" xfId="6630"/>
    <cellStyle name="Normal 2 2 4 31 4" xfId="6631"/>
    <cellStyle name="Normal 2 2 4 31 5" xfId="6632"/>
    <cellStyle name="Normal 2 2 4 32" xfId="6633"/>
    <cellStyle name="Normal 2 2 4 32 2" xfId="6634"/>
    <cellStyle name="Normal 2 2 4 32 3" xfId="6635"/>
    <cellStyle name="Normal 2 2 4 32 4" xfId="6636"/>
    <cellStyle name="Normal 2 2 4 32 5" xfId="6637"/>
    <cellStyle name="Normal 2 2 4 33" xfId="6638"/>
    <cellStyle name="Normal 2 2 4 33 2" xfId="6639"/>
    <cellStyle name="Normal 2 2 4 33 3" xfId="6640"/>
    <cellStyle name="Normal 2 2 4 33 4" xfId="6641"/>
    <cellStyle name="Normal 2 2 4 33 5" xfId="6642"/>
    <cellStyle name="Normal 2 2 4 34" xfId="6643"/>
    <cellStyle name="Normal 2 2 4 35" xfId="6644"/>
    <cellStyle name="Normal 2 2 4 36" xfId="6645"/>
    <cellStyle name="Normal 2 2 4 37" xfId="6646"/>
    <cellStyle name="Normal 2 2 4 38" xfId="6647"/>
    <cellStyle name="Normal 2 2 4 39" xfId="6648"/>
    <cellStyle name="Normal 2 2 4 4" xfId="6649"/>
    <cellStyle name="Normal 2 2 4 40" xfId="6650"/>
    <cellStyle name="Normal 2 2 4 41" xfId="6651"/>
    <cellStyle name="Normal 2 2 4 42" xfId="6652"/>
    <cellStyle name="Normal 2 2 4 43" xfId="6653"/>
    <cellStyle name="Normal 2 2 4 44" xfId="6654"/>
    <cellStyle name="Normal 2 2 4 45" xfId="6655"/>
    <cellStyle name="Normal 2 2 4 46" xfId="6656"/>
    <cellStyle name="Normal 2 2 4 47" xfId="6657"/>
    <cellStyle name="Normal 2 2 4 48" xfId="6658"/>
    <cellStyle name="Normal 2 2 4 49" xfId="6659"/>
    <cellStyle name="Normal 2 2 4 5" xfId="6660"/>
    <cellStyle name="Normal 2 2 4 50" xfId="6661"/>
    <cellStyle name="Normal 2 2 4 51" xfId="6662"/>
    <cellStyle name="Normal 2 2 4 52" xfId="6663"/>
    <cellStyle name="Normal 2 2 4 53" xfId="6664"/>
    <cellStyle name="Normal 2 2 4 54" xfId="6665"/>
    <cellStyle name="Normal 2 2 4 55" xfId="6666"/>
    <cellStyle name="Normal 2 2 4 56" xfId="6667"/>
    <cellStyle name="Normal 2 2 4 6" xfId="6668"/>
    <cellStyle name="Normal 2 2 4 7" xfId="6669"/>
    <cellStyle name="Normal 2 2 4 8" xfId="6670"/>
    <cellStyle name="Normal 2 2 4 9" xfId="6671"/>
    <cellStyle name="Normal 2 2 40" xfId="6672"/>
    <cellStyle name="Normal 2 2 41" xfId="6673"/>
    <cellStyle name="Normal 2 2 42" xfId="6674"/>
    <cellStyle name="Normal 2 2 43" xfId="6675"/>
    <cellStyle name="Normal 2 2 44" xfId="6676"/>
    <cellStyle name="Normal 2 2 45" xfId="6677"/>
    <cellStyle name="Normal 2 2 46" xfId="6678"/>
    <cellStyle name="Normal 2 2 47" xfId="6679"/>
    <cellStyle name="Normal 2 2 48" xfId="6680"/>
    <cellStyle name="Normal 2 2 49" xfId="6681"/>
    <cellStyle name="Normal 2 2 49 2" xfId="6682"/>
    <cellStyle name="Normal 2 2 49 3" xfId="6683"/>
    <cellStyle name="Normal 2 2 49 4" xfId="6684"/>
    <cellStyle name="Normal 2 2 49 5" xfId="6685"/>
    <cellStyle name="Normal 2 2 5" xfId="6686"/>
    <cellStyle name="Normal 2 2 5 10" xfId="6687"/>
    <cellStyle name="Normal 2 2 5 11" xfId="6688"/>
    <cellStyle name="Normal 2 2 5 12" xfId="6689"/>
    <cellStyle name="Normal 2 2 5 13" xfId="6690"/>
    <cellStyle name="Normal 2 2 5 14" xfId="6691"/>
    <cellStyle name="Normal 2 2 5 15" xfId="6692"/>
    <cellStyle name="Normal 2 2 5 16" xfId="6693"/>
    <cellStyle name="Normal 2 2 5 17" xfId="6694"/>
    <cellStyle name="Normal 2 2 5 18" xfId="6695"/>
    <cellStyle name="Normal 2 2 5 19" xfId="6696"/>
    <cellStyle name="Normal 2 2 5 2" xfId="6697"/>
    <cellStyle name="Normal 2 2 5 2 2" xfId="6698"/>
    <cellStyle name="Normal 2 2 5 2 2 2" xfId="6699"/>
    <cellStyle name="Normal 2 2 5 2 2 2 2" xfId="6700"/>
    <cellStyle name="Normal 2 2 5 2 3" xfId="6701"/>
    <cellStyle name="Normal 2 2 5 20" xfId="6702"/>
    <cellStyle name="Normal 2 2 5 3" xfId="6703"/>
    <cellStyle name="Normal 2 2 5 4" xfId="6704"/>
    <cellStyle name="Normal 2 2 5 5" xfId="6705"/>
    <cellStyle name="Normal 2 2 5 6" xfId="6706"/>
    <cellStyle name="Normal 2 2 5 7" xfId="6707"/>
    <cellStyle name="Normal 2 2 5 8" xfId="6708"/>
    <cellStyle name="Normal 2 2 5 9" xfId="6709"/>
    <cellStyle name="Normal 2 2 50" xfId="6710"/>
    <cellStyle name="Normal 2 2 50 2" xfId="6711"/>
    <cellStyle name="Normal 2 2 50 3" xfId="6712"/>
    <cellStyle name="Normal 2 2 50 4" xfId="6713"/>
    <cellStyle name="Normal 2 2 50 5" xfId="6714"/>
    <cellStyle name="Normal 2 2 51" xfId="6715"/>
    <cellStyle name="Normal 2 2 51 2" xfId="6716"/>
    <cellStyle name="Normal 2 2 51 3" xfId="6717"/>
    <cellStyle name="Normal 2 2 51 4" xfId="6718"/>
    <cellStyle name="Normal 2 2 51 5" xfId="6719"/>
    <cellStyle name="Normal 2 2 52" xfId="6720"/>
    <cellStyle name="Normal 2 2 52 2" xfId="6721"/>
    <cellStyle name="Normal 2 2 52 3" xfId="6722"/>
    <cellStyle name="Normal 2 2 52 4" xfId="6723"/>
    <cellStyle name="Normal 2 2 52 5" xfId="6724"/>
    <cellStyle name="Normal 2 2 53" xfId="6725"/>
    <cellStyle name="Normal 2 2 53 2" xfId="6726"/>
    <cellStyle name="Normal 2 2 53 3" xfId="6727"/>
    <cellStyle name="Normal 2 2 53 4" xfId="6728"/>
    <cellStyle name="Normal 2 2 53 5" xfId="6729"/>
    <cellStyle name="Normal 2 2 54" xfId="6730"/>
    <cellStyle name="Normal 2 2 54 2" xfId="6731"/>
    <cellStyle name="Normal 2 2 54 3" xfId="6732"/>
    <cellStyle name="Normal 2 2 54 4" xfId="6733"/>
    <cellStyle name="Normal 2 2 54 5" xfId="6734"/>
    <cellStyle name="Normal 2 2 55" xfId="6735"/>
    <cellStyle name="Normal 2 2 55 2" xfId="6736"/>
    <cellStyle name="Normal 2 2 55 3" xfId="6737"/>
    <cellStyle name="Normal 2 2 55 4" xfId="6738"/>
    <cellStyle name="Normal 2 2 55 5" xfId="6739"/>
    <cellStyle name="Normal 2 2 56" xfId="6740"/>
    <cellStyle name="Normal 2 2 56 2" xfId="6741"/>
    <cellStyle name="Normal 2 2 56 3" xfId="6742"/>
    <cellStyle name="Normal 2 2 56 4" xfId="6743"/>
    <cellStyle name="Normal 2 2 56 5" xfId="6744"/>
    <cellStyle name="Normal 2 2 57" xfId="6745"/>
    <cellStyle name="Normal 2 2 57 2" xfId="6746"/>
    <cellStyle name="Normal 2 2 57 3" xfId="6747"/>
    <cellStyle name="Normal 2 2 57 4" xfId="6748"/>
    <cellStyle name="Normal 2 2 57 5" xfId="6749"/>
    <cellStyle name="Normal 2 2 58" xfId="6750"/>
    <cellStyle name="Normal 2 2 58 2" xfId="6751"/>
    <cellStyle name="Normal 2 2 58 3" xfId="6752"/>
    <cellStyle name="Normal 2 2 58 4" xfId="6753"/>
    <cellStyle name="Normal 2 2 58 5" xfId="6754"/>
    <cellStyle name="Normal 2 2 59" xfId="6755"/>
    <cellStyle name="Normal 2 2 59 2" xfId="6756"/>
    <cellStyle name="Normal 2 2 59 3" xfId="6757"/>
    <cellStyle name="Normal 2 2 59 4" xfId="6758"/>
    <cellStyle name="Normal 2 2 59 5" xfId="6759"/>
    <cellStyle name="Normal 2 2 6" xfId="6760"/>
    <cellStyle name="Normal 2 2 6 10" xfId="6761"/>
    <cellStyle name="Normal 2 2 6 10 10" xfId="6762"/>
    <cellStyle name="Normal 2 2 6 10 11" xfId="6763"/>
    <cellStyle name="Normal 2 2 6 10 12" xfId="6764"/>
    <cellStyle name="Normal 2 2 6 10 13" xfId="6765"/>
    <cellStyle name="Normal 2 2 6 10 14" xfId="6766"/>
    <cellStyle name="Normal 2 2 6 10 15" xfId="6767"/>
    <cellStyle name="Normal 2 2 6 10 16" xfId="6768"/>
    <cellStyle name="Normal 2 2 6 10 17" xfId="6769"/>
    <cellStyle name="Normal 2 2 6 10 18" xfId="6770"/>
    <cellStyle name="Normal 2 2 6 10 19" xfId="6771"/>
    <cellStyle name="Normal 2 2 6 10 2" xfId="6772"/>
    <cellStyle name="Normal 2 2 6 10 20" xfId="6773"/>
    <cellStyle name="Normal 2 2 6 10 21" xfId="6774"/>
    <cellStyle name="Normal 2 2 6 10 22" xfId="6775"/>
    <cellStyle name="Normal 2 2 6 10 23" xfId="6776"/>
    <cellStyle name="Normal 2 2 6 10 24" xfId="6777"/>
    <cellStyle name="Normal 2 2 6 10 25" xfId="6778"/>
    <cellStyle name="Normal 2 2 6 10 3" xfId="6779"/>
    <cellStyle name="Normal 2 2 6 10 4" xfId="6780"/>
    <cellStyle name="Normal 2 2 6 10 5" xfId="6781"/>
    <cellStyle name="Normal 2 2 6 10 6" xfId="6782"/>
    <cellStyle name="Normal 2 2 6 10 7" xfId="6783"/>
    <cellStyle name="Normal 2 2 6 10 8" xfId="6784"/>
    <cellStyle name="Normal 2 2 6 10 9" xfId="6785"/>
    <cellStyle name="Normal 2 2 6 11" xfId="6786"/>
    <cellStyle name="Normal 2 2 6 12" xfId="6787"/>
    <cellStyle name="Normal 2 2 6 13" xfId="6788"/>
    <cellStyle name="Normal 2 2 6 14" xfId="6789"/>
    <cellStyle name="Normal 2 2 6 15" xfId="6790"/>
    <cellStyle name="Normal 2 2 6 16" xfId="6791"/>
    <cellStyle name="Normal 2 2 6 17" xfId="6792"/>
    <cellStyle name="Normal 2 2 6 18" xfId="6793"/>
    <cellStyle name="Normal 2 2 6 19" xfId="6794"/>
    <cellStyle name="Normal 2 2 6 2" xfId="6795"/>
    <cellStyle name="Normal 2 2 6 2 10" xfId="6796"/>
    <cellStyle name="Normal 2 2 6 2 11" xfId="6797"/>
    <cellStyle name="Normal 2 2 6 2 12" xfId="6798"/>
    <cellStyle name="Normal 2 2 6 2 13" xfId="6799"/>
    <cellStyle name="Normal 2 2 6 2 14" xfId="6800"/>
    <cellStyle name="Normal 2 2 6 2 15" xfId="6801"/>
    <cellStyle name="Normal 2 2 6 2 16" xfId="6802"/>
    <cellStyle name="Normal 2 2 6 2 17" xfId="6803"/>
    <cellStyle name="Normal 2 2 6 2 18" xfId="6804"/>
    <cellStyle name="Normal 2 2 6 2 19" xfId="6805"/>
    <cellStyle name="Normal 2 2 6 2 2" xfId="6806"/>
    <cellStyle name="Normal 2 2 6 2 2 2" xfId="6807"/>
    <cellStyle name="Normal 2 2 6 2 2 2 2" xfId="6808"/>
    <cellStyle name="Normal 2 2 6 2 2 2 3" xfId="6809"/>
    <cellStyle name="Normal 2 2 6 2 3" xfId="6810"/>
    <cellStyle name="Normal 2 2 6 2 3 2" xfId="6811"/>
    <cellStyle name="Normal 2 2 6 2 4" xfId="6812"/>
    <cellStyle name="Normal 2 2 6 2 5" xfId="6813"/>
    <cellStyle name="Normal 2 2 6 2 6" xfId="6814"/>
    <cellStyle name="Normal 2 2 6 2 7" xfId="6815"/>
    <cellStyle name="Normal 2 2 6 2 8" xfId="6816"/>
    <cellStyle name="Normal 2 2 6 2 9" xfId="6817"/>
    <cellStyle name="Normal 2 2 6 20" xfId="6818"/>
    <cellStyle name="Normal 2 2 6 21" xfId="6819"/>
    <cellStyle name="Normal 2 2 6 22" xfId="6820"/>
    <cellStyle name="Normal 2 2 6 23" xfId="6821"/>
    <cellStyle name="Normal 2 2 6 24" xfId="6822"/>
    <cellStyle name="Normal 2 2 6 25" xfId="6823"/>
    <cellStyle name="Normal 2 2 6 26" xfId="6824"/>
    <cellStyle name="Normal 2 2 6 3" xfId="6825"/>
    <cellStyle name="Normal 2 2 6 3 10" xfId="6826"/>
    <cellStyle name="Normal 2 2 6 3 11" xfId="6827"/>
    <cellStyle name="Normal 2 2 6 3 12" xfId="6828"/>
    <cellStyle name="Normal 2 2 6 3 13" xfId="6829"/>
    <cellStyle name="Normal 2 2 6 3 14" xfId="6830"/>
    <cellStyle name="Normal 2 2 6 3 15" xfId="6831"/>
    <cellStyle name="Normal 2 2 6 3 16" xfId="6832"/>
    <cellStyle name="Normal 2 2 6 3 17" xfId="6833"/>
    <cellStyle name="Normal 2 2 6 3 2" xfId="6834"/>
    <cellStyle name="Normal 2 2 6 3 3" xfId="6835"/>
    <cellStyle name="Normal 2 2 6 3 4" xfId="6836"/>
    <cellStyle name="Normal 2 2 6 3 5" xfId="6837"/>
    <cellStyle name="Normal 2 2 6 3 6" xfId="6838"/>
    <cellStyle name="Normal 2 2 6 3 7" xfId="6839"/>
    <cellStyle name="Normal 2 2 6 3 8" xfId="6840"/>
    <cellStyle name="Normal 2 2 6 3 9" xfId="6841"/>
    <cellStyle name="Normal 2 2 6 4" xfId="6842"/>
    <cellStyle name="Normal 2 2 6 4 10" xfId="6843"/>
    <cellStyle name="Normal 2 2 6 4 11" xfId="6844"/>
    <cellStyle name="Normal 2 2 6 4 12" xfId="6845"/>
    <cellStyle name="Normal 2 2 6 4 13" xfId="6846"/>
    <cellStyle name="Normal 2 2 6 4 14" xfId="6847"/>
    <cellStyle name="Normal 2 2 6 4 15" xfId="6848"/>
    <cellStyle name="Normal 2 2 6 4 16" xfId="6849"/>
    <cellStyle name="Normal 2 2 6 4 17" xfId="6850"/>
    <cellStyle name="Normal 2 2 6 4 2" xfId="6851"/>
    <cellStyle name="Normal 2 2 6 4 3" xfId="6852"/>
    <cellStyle name="Normal 2 2 6 4 4" xfId="6853"/>
    <cellStyle name="Normal 2 2 6 4 5" xfId="6854"/>
    <cellStyle name="Normal 2 2 6 4 6" xfId="6855"/>
    <cellStyle name="Normal 2 2 6 4 7" xfId="6856"/>
    <cellStyle name="Normal 2 2 6 4 8" xfId="6857"/>
    <cellStyle name="Normal 2 2 6 4 9" xfId="6858"/>
    <cellStyle name="Normal 2 2 6 5" xfId="6859"/>
    <cellStyle name="Normal 2 2 6 5 10" xfId="6860"/>
    <cellStyle name="Normal 2 2 6 5 11" xfId="6861"/>
    <cellStyle name="Normal 2 2 6 5 12" xfId="6862"/>
    <cellStyle name="Normal 2 2 6 5 13" xfId="6863"/>
    <cellStyle name="Normal 2 2 6 5 14" xfId="6864"/>
    <cellStyle name="Normal 2 2 6 5 15" xfId="6865"/>
    <cellStyle name="Normal 2 2 6 5 16" xfId="6866"/>
    <cellStyle name="Normal 2 2 6 5 17" xfId="6867"/>
    <cellStyle name="Normal 2 2 6 5 2" xfId="6868"/>
    <cellStyle name="Normal 2 2 6 5 3" xfId="6869"/>
    <cellStyle name="Normal 2 2 6 5 4" xfId="6870"/>
    <cellStyle name="Normal 2 2 6 5 5" xfId="6871"/>
    <cellStyle name="Normal 2 2 6 5 6" xfId="6872"/>
    <cellStyle name="Normal 2 2 6 5 7" xfId="6873"/>
    <cellStyle name="Normal 2 2 6 5 8" xfId="6874"/>
    <cellStyle name="Normal 2 2 6 5 9" xfId="6875"/>
    <cellStyle name="Normal 2 2 6 6" xfId="6876"/>
    <cellStyle name="Normal 2 2 6 6 10" xfId="6877"/>
    <cellStyle name="Normal 2 2 6 6 11" xfId="6878"/>
    <cellStyle name="Normal 2 2 6 6 12" xfId="6879"/>
    <cellStyle name="Normal 2 2 6 6 13" xfId="6880"/>
    <cellStyle name="Normal 2 2 6 6 14" xfId="6881"/>
    <cellStyle name="Normal 2 2 6 6 15" xfId="6882"/>
    <cellStyle name="Normal 2 2 6 6 16" xfId="6883"/>
    <cellStyle name="Normal 2 2 6 6 17" xfId="6884"/>
    <cellStyle name="Normal 2 2 6 6 2" xfId="6885"/>
    <cellStyle name="Normal 2 2 6 6 3" xfId="6886"/>
    <cellStyle name="Normal 2 2 6 6 4" xfId="6887"/>
    <cellStyle name="Normal 2 2 6 6 5" xfId="6888"/>
    <cellStyle name="Normal 2 2 6 6 6" xfId="6889"/>
    <cellStyle name="Normal 2 2 6 6 7" xfId="6890"/>
    <cellStyle name="Normal 2 2 6 6 8" xfId="6891"/>
    <cellStyle name="Normal 2 2 6 6 9" xfId="6892"/>
    <cellStyle name="Normal 2 2 6 7" xfId="6893"/>
    <cellStyle name="Normal 2 2 6 7 10" xfId="6894"/>
    <cellStyle name="Normal 2 2 6 7 11" xfId="6895"/>
    <cellStyle name="Normal 2 2 6 7 12" xfId="6896"/>
    <cellStyle name="Normal 2 2 6 7 13" xfId="6897"/>
    <cellStyle name="Normal 2 2 6 7 14" xfId="6898"/>
    <cellStyle name="Normal 2 2 6 7 15" xfId="6899"/>
    <cellStyle name="Normal 2 2 6 7 16" xfId="6900"/>
    <cellStyle name="Normal 2 2 6 7 17" xfId="6901"/>
    <cellStyle name="Normal 2 2 6 7 2" xfId="6902"/>
    <cellStyle name="Normal 2 2 6 7 3" xfId="6903"/>
    <cellStyle name="Normal 2 2 6 7 4" xfId="6904"/>
    <cellStyle name="Normal 2 2 6 7 5" xfId="6905"/>
    <cellStyle name="Normal 2 2 6 7 6" xfId="6906"/>
    <cellStyle name="Normal 2 2 6 7 7" xfId="6907"/>
    <cellStyle name="Normal 2 2 6 7 8" xfId="6908"/>
    <cellStyle name="Normal 2 2 6 7 9" xfId="6909"/>
    <cellStyle name="Normal 2 2 6 8" xfId="6910"/>
    <cellStyle name="Normal 2 2 6 8 10" xfId="6911"/>
    <cellStyle name="Normal 2 2 6 8 11" xfId="6912"/>
    <cellStyle name="Normal 2 2 6 8 12" xfId="6913"/>
    <cellStyle name="Normal 2 2 6 8 13" xfId="6914"/>
    <cellStyle name="Normal 2 2 6 8 14" xfId="6915"/>
    <cellStyle name="Normal 2 2 6 8 15" xfId="6916"/>
    <cellStyle name="Normal 2 2 6 8 16" xfId="6917"/>
    <cellStyle name="Normal 2 2 6 8 17" xfId="6918"/>
    <cellStyle name="Normal 2 2 6 8 2" xfId="6919"/>
    <cellStyle name="Normal 2 2 6 8 3" xfId="6920"/>
    <cellStyle name="Normal 2 2 6 8 4" xfId="6921"/>
    <cellStyle name="Normal 2 2 6 8 5" xfId="6922"/>
    <cellStyle name="Normal 2 2 6 8 6" xfId="6923"/>
    <cellStyle name="Normal 2 2 6 8 7" xfId="6924"/>
    <cellStyle name="Normal 2 2 6 8 8" xfId="6925"/>
    <cellStyle name="Normal 2 2 6 8 9" xfId="6926"/>
    <cellStyle name="Normal 2 2 6 9" xfId="6927"/>
    <cellStyle name="Normal 2 2 6 9 10" xfId="6928"/>
    <cellStyle name="Normal 2 2 6 9 11" xfId="6929"/>
    <cellStyle name="Normal 2 2 6 9 12" xfId="6930"/>
    <cellStyle name="Normal 2 2 6 9 13" xfId="6931"/>
    <cellStyle name="Normal 2 2 6 9 14" xfId="6932"/>
    <cellStyle name="Normal 2 2 6 9 15" xfId="6933"/>
    <cellStyle name="Normal 2 2 6 9 16" xfId="6934"/>
    <cellStyle name="Normal 2 2 6 9 17" xfId="6935"/>
    <cellStyle name="Normal 2 2 6 9 2" xfId="6936"/>
    <cellStyle name="Normal 2 2 6 9 3" xfId="6937"/>
    <cellStyle name="Normal 2 2 6 9 4" xfId="6938"/>
    <cellStyle name="Normal 2 2 6 9 5" xfId="6939"/>
    <cellStyle name="Normal 2 2 6 9 6" xfId="6940"/>
    <cellStyle name="Normal 2 2 6 9 7" xfId="6941"/>
    <cellStyle name="Normal 2 2 6 9 8" xfId="6942"/>
    <cellStyle name="Normal 2 2 6 9 9" xfId="6943"/>
    <cellStyle name="Normal 2 2 60" xfId="6944"/>
    <cellStyle name="Normal 2 2 61" xfId="6945"/>
    <cellStyle name="Normal 2 2 62" xfId="6946"/>
    <cellStyle name="Normal 2 2 63" xfId="6947"/>
    <cellStyle name="Normal 2 2 64" xfId="6948"/>
    <cellStyle name="Normal 2 2 65" xfId="6949"/>
    <cellStyle name="Normal 2 2 66" xfId="6950"/>
    <cellStyle name="Normal 2 2 67" xfId="6951"/>
    <cellStyle name="Normal 2 2 68" xfId="6952"/>
    <cellStyle name="Normal 2 2 69" xfId="6953"/>
    <cellStyle name="Normal 2 2 7" xfId="6954"/>
    <cellStyle name="Normal 2 2 7 10" xfId="6955"/>
    <cellStyle name="Normal 2 2 7 10 10" xfId="6956"/>
    <cellStyle name="Normal 2 2 7 10 11" xfId="6957"/>
    <cellStyle name="Normal 2 2 7 10 12" xfId="6958"/>
    <cellStyle name="Normal 2 2 7 10 13" xfId="6959"/>
    <cellStyle name="Normal 2 2 7 10 14" xfId="6960"/>
    <cellStyle name="Normal 2 2 7 10 15" xfId="6961"/>
    <cellStyle name="Normal 2 2 7 10 16" xfId="6962"/>
    <cellStyle name="Normal 2 2 7 10 17" xfId="6963"/>
    <cellStyle name="Normal 2 2 7 10 18" xfId="6964"/>
    <cellStyle name="Normal 2 2 7 10 19" xfId="6965"/>
    <cellStyle name="Normal 2 2 7 10 2" xfId="6966"/>
    <cellStyle name="Normal 2 2 7 10 20" xfId="6967"/>
    <cellStyle name="Normal 2 2 7 10 21" xfId="6968"/>
    <cellStyle name="Normal 2 2 7 10 22" xfId="6969"/>
    <cellStyle name="Normal 2 2 7 10 23" xfId="6970"/>
    <cellStyle name="Normal 2 2 7 10 24" xfId="6971"/>
    <cellStyle name="Normal 2 2 7 10 25" xfId="6972"/>
    <cellStyle name="Normal 2 2 7 10 3" xfId="6973"/>
    <cellStyle name="Normal 2 2 7 10 4" xfId="6974"/>
    <cellStyle name="Normal 2 2 7 10 5" xfId="6975"/>
    <cellStyle name="Normal 2 2 7 10 6" xfId="6976"/>
    <cellStyle name="Normal 2 2 7 10 7" xfId="6977"/>
    <cellStyle name="Normal 2 2 7 10 8" xfId="6978"/>
    <cellStyle name="Normal 2 2 7 10 9" xfId="6979"/>
    <cellStyle name="Normal 2 2 7 11" xfId="6980"/>
    <cellStyle name="Normal 2 2 7 12" xfId="6981"/>
    <cellStyle name="Normal 2 2 7 13" xfId="6982"/>
    <cellStyle name="Normal 2 2 7 14" xfId="6983"/>
    <cellStyle name="Normal 2 2 7 15" xfId="6984"/>
    <cellStyle name="Normal 2 2 7 16" xfId="6985"/>
    <cellStyle name="Normal 2 2 7 17" xfId="6986"/>
    <cellStyle name="Normal 2 2 7 18" xfId="6987"/>
    <cellStyle name="Normal 2 2 7 19" xfId="6988"/>
    <cellStyle name="Normal 2 2 7 2" xfId="6989"/>
    <cellStyle name="Normal 2 2 7 2 10" xfId="6990"/>
    <cellStyle name="Normal 2 2 7 2 11" xfId="6991"/>
    <cellStyle name="Normal 2 2 7 2 12" xfId="6992"/>
    <cellStyle name="Normal 2 2 7 2 13" xfId="6993"/>
    <cellStyle name="Normal 2 2 7 2 14" xfId="6994"/>
    <cellStyle name="Normal 2 2 7 2 15" xfId="6995"/>
    <cellStyle name="Normal 2 2 7 2 16" xfId="6996"/>
    <cellStyle name="Normal 2 2 7 2 17" xfId="6997"/>
    <cellStyle name="Normal 2 2 7 2 18" xfId="6998"/>
    <cellStyle name="Normal 2 2 7 2 2" xfId="6999"/>
    <cellStyle name="Normal 2 2 7 2 3" xfId="7000"/>
    <cellStyle name="Normal 2 2 7 2 4" xfId="7001"/>
    <cellStyle name="Normal 2 2 7 2 5" xfId="7002"/>
    <cellStyle name="Normal 2 2 7 2 6" xfId="7003"/>
    <cellStyle name="Normal 2 2 7 2 7" xfId="7004"/>
    <cellStyle name="Normal 2 2 7 2 8" xfId="7005"/>
    <cellStyle name="Normal 2 2 7 2 9" xfId="7006"/>
    <cellStyle name="Normal 2 2 7 20" xfId="7007"/>
    <cellStyle name="Normal 2 2 7 21" xfId="7008"/>
    <cellStyle name="Normal 2 2 7 22" xfId="7009"/>
    <cellStyle name="Normal 2 2 7 23" xfId="7010"/>
    <cellStyle name="Normal 2 2 7 24" xfId="7011"/>
    <cellStyle name="Normal 2 2 7 25" xfId="7012"/>
    <cellStyle name="Normal 2 2 7 26" xfId="7013"/>
    <cellStyle name="Normal 2 2 7 3" xfId="7014"/>
    <cellStyle name="Normal 2 2 7 3 10" xfId="7015"/>
    <cellStyle name="Normal 2 2 7 3 11" xfId="7016"/>
    <cellStyle name="Normal 2 2 7 3 12" xfId="7017"/>
    <cellStyle name="Normal 2 2 7 3 13" xfId="7018"/>
    <cellStyle name="Normal 2 2 7 3 14" xfId="7019"/>
    <cellStyle name="Normal 2 2 7 3 15" xfId="7020"/>
    <cellStyle name="Normal 2 2 7 3 16" xfId="7021"/>
    <cellStyle name="Normal 2 2 7 3 17" xfId="7022"/>
    <cellStyle name="Normal 2 2 7 3 2" xfId="7023"/>
    <cellStyle name="Normal 2 2 7 3 3" xfId="7024"/>
    <cellStyle name="Normal 2 2 7 3 4" xfId="7025"/>
    <cellStyle name="Normal 2 2 7 3 5" xfId="7026"/>
    <cellStyle name="Normal 2 2 7 3 6" xfId="7027"/>
    <cellStyle name="Normal 2 2 7 3 7" xfId="7028"/>
    <cellStyle name="Normal 2 2 7 3 8" xfId="7029"/>
    <cellStyle name="Normal 2 2 7 3 9" xfId="7030"/>
    <cellStyle name="Normal 2 2 7 4" xfId="7031"/>
    <cellStyle name="Normal 2 2 7 4 10" xfId="7032"/>
    <cellStyle name="Normal 2 2 7 4 11" xfId="7033"/>
    <cellStyle name="Normal 2 2 7 4 12" xfId="7034"/>
    <cellStyle name="Normal 2 2 7 4 13" xfId="7035"/>
    <cellStyle name="Normal 2 2 7 4 14" xfId="7036"/>
    <cellStyle name="Normal 2 2 7 4 15" xfId="7037"/>
    <cellStyle name="Normal 2 2 7 4 16" xfId="7038"/>
    <cellStyle name="Normal 2 2 7 4 17" xfId="7039"/>
    <cellStyle name="Normal 2 2 7 4 2" xfId="7040"/>
    <cellStyle name="Normal 2 2 7 4 3" xfId="7041"/>
    <cellStyle name="Normal 2 2 7 4 4" xfId="7042"/>
    <cellStyle name="Normal 2 2 7 4 5" xfId="7043"/>
    <cellStyle name="Normal 2 2 7 4 6" xfId="7044"/>
    <cellStyle name="Normal 2 2 7 4 7" xfId="7045"/>
    <cellStyle name="Normal 2 2 7 4 8" xfId="7046"/>
    <cellStyle name="Normal 2 2 7 4 9" xfId="7047"/>
    <cellStyle name="Normal 2 2 7 5" xfId="7048"/>
    <cellStyle name="Normal 2 2 7 5 10" xfId="7049"/>
    <cellStyle name="Normal 2 2 7 5 11" xfId="7050"/>
    <cellStyle name="Normal 2 2 7 5 12" xfId="7051"/>
    <cellStyle name="Normal 2 2 7 5 13" xfId="7052"/>
    <cellStyle name="Normal 2 2 7 5 14" xfId="7053"/>
    <cellStyle name="Normal 2 2 7 5 15" xfId="7054"/>
    <cellStyle name="Normal 2 2 7 5 16" xfId="7055"/>
    <cellStyle name="Normal 2 2 7 5 17" xfId="7056"/>
    <cellStyle name="Normal 2 2 7 5 2" xfId="7057"/>
    <cellStyle name="Normal 2 2 7 5 3" xfId="7058"/>
    <cellStyle name="Normal 2 2 7 5 4" xfId="7059"/>
    <cellStyle name="Normal 2 2 7 5 5" xfId="7060"/>
    <cellStyle name="Normal 2 2 7 5 6" xfId="7061"/>
    <cellStyle name="Normal 2 2 7 5 7" xfId="7062"/>
    <cellStyle name="Normal 2 2 7 5 8" xfId="7063"/>
    <cellStyle name="Normal 2 2 7 5 9" xfId="7064"/>
    <cellStyle name="Normal 2 2 7 6" xfId="7065"/>
    <cellStyle name="Normal 2 2 7 6 10" xfId="7066"/>
    <cellStyle name="Normal 2 2 7 6 11" xfId="7067"/>
    <cellStyle name="Normal 2 2 7 6 12" xfId="7068"/>
    <cellStyle name="Normal 2 2 7 6 13" xfId="7069"/>
    <cellStyle name="Normal 2 2 7 6 14" xfId="7070"/>
    <cellStyle name="Normal 2 2 7 6 15" xfId="7071"/>
    <cellStyle name="Normal 2 2 7 6 16" xfId="7072"/>
    <cellStyle name="Normal 2 2 7 6 17" xfId="7073"/>
    <cellStyle name="Normal 2 2 7 6 2" xfId="7074"/>
    <cellStyle name="Normal 2 2 7 6 3" xfId="7075"/>
    <cellStyle name="Normal 2 2 7 6 4" xfId="7076"/>
    <cellStyle name="Normal 2 2 7 6 5" xfId="7077"/>
    <cellStyle name="Normal 2 2 7 6 6" xfId="7078"/>
    <cellStyle name="Normal 2 2 7 6 7" xfId="7079"/>
    <cellStyle name="Normal 2 2 7 6 8" xfId="7080"/>
    <cellStyle name="Normal 2 2 7 6 9" xfId="7081"/>
    <cellStyle name="Normal 2 2 7 7" xfId="7082"/>
    <cellStyle name="Normal 2 2 7 7 10" xfId="7083"/>
    <cellStyle name="Normal 2 2 7 7 11" xfId="7084"/>
    <cellStyle name="Normal 2 2 7 7 12" xfId="7085"/>
    <cellStyle name="Normal 2 2 7 7 13" xfId="7086"/>
    <cellStyle name="Normal 2 2 7 7 14" xfId="7087"/>
    <cellStyle name="Normal 2 2 7 7 15" xfId="7088"/>
    <cellStyle name="Normal 2 2 7 7 16" xfId="7089"/>
    <cellStyle name="Normal 2 2 7 7 17" xfId="7090"/>
    <cellStyle name="Normal 2 2 7 7 2" xfId="7091"/>
    <cellStyle name="Normal 2 2 7 7 3" xfId="7092"/>
    <cellStyle name="Normal 2 2 7 7 4" xfId="7093"/>
    <cellStyle name="Normal 2 2 7 7 5" xfId="7094"/>
    <cellStyle name="Normal 2 2 7 7 6" xfId="7095"/>
    <cellStyle name="Normal 2 2 7 7 7" xfId="7096"/>
    <cellStyle name="Normal 2 2 7 7 8" xfId="7097"/>
    <cellStyle name="Normal 2 2 7 7 9" xfId="7098"/>
    <cellStyle name="Normal 2 2 7 8" xfId="7099"/>
    <cellStyle name="Normal 2 2 7 8 10" xfId="7100"/>
    <cellStyle name="Normal 2 2 7 8 11" xfId="7101"/>
    <cellStyle name="Normal 2 2 7 8 12" xfId="7102"/>
    <cellStyle name="Normal 2 2 7 8 13" xfId="7103"/>
    <cellStyle name="Normal 2 2 7 8 14" xfId="7104"/>
    <cellStyle name="Normal 2 2 7 8 15" xfId="7105"/>
    <cellStyle name="Normal 2 2 7 8 16" xfId="7106"/>
    <cellStyle name="Normal 2 2 7 8 17" xfId="7107"/>
    <cellStyle name="Normal 2 2 7 8 2" xfId="7108"/>
    <cellStyle name="Normal 2 2 7 8 3" xfId="7109"/>
    <cellStyle name="Normal 2 2 7 8 4" xfId="7110"/>
    <cellStyle name="Normal 2 2 7 8 5" xfId="7111"/>
    <cellStyle name="Normal 2 2 7 8 6" xfId="7112"/>
    <cellStyle name="Normal 2 2 7 8 7" xfId="7113"/>
    <cellStyle name="Normal 2 2 7 8 8" xfId="7114"/>
    <cellStyle name="Normal 2 2 7 8 9" xfId="7115"/>
    <cellStyle name="Normal 2 2 7 9" xfId="7116"/>
    <cellStyle name="Normal 2 2 7 9 10" xfId="7117"/>
    <cellStyle name="Normal 2 2 7 9 11" xfId="7118"/>
    <cellStyle name="Normal 2 2 7 9 12" xfId="7119"/>
    <cellStyle name="Normal 2 2 7 9 13" xfId="7120"/>
    <cellStyle name="Normal 2 2 7 9 14" xfId="7121"/>
    <cellStyle name="Normal 2 2 7 9 15" xfId="7122"/>
    <cellStyle name="Normal 2 2 7 9 16" xfId="7123"/>
    <cellStyle name="Normal 2 2 7 9 17" xfId="7124"/>
    <cellStyle name="Normal 2 2 7 9 2" xfId="7125"/>
    <cellStyle name="Normal 2 2 7 9 3" xfId="7126"/>
    <cellStyle name="Normal 2 2 7 9 4" xfId="7127"/>
    <cellStyle name="Normal 2 2 7 9 5" xfId="7128"/>
    <cellStyle name="Normal 2 2 7 9 6" xfId="7129"/>
    <cellStyle name="Normal 2 2 7 9 7" xfId="7130"/>
    <cellStyle name="Normal 2 2 7 9 8" xfId="7131"/>
    <cellStyle name="Normal 2 2 7 9 9" xfId="7132"/>
    <cellStyle name="Normal 2 2 70" xfId="7133"/>
    <cellStyle name="Normal 2 2 71" xfId="7134"/>
    <cellStyle name="Normal 2 2 72" xfId="7135"/>
    <cellStyle name="Normal 2 2 73" xfId="7136"/>
    <cellStyle name="Normal 2 2 74" xfId="7137"/>
    <cellStyle name="Normal 2 2 75" xfId="7138"/>
    <cellStyle name="Normal 2 2 76" xfId="7139"/>
    <cellStyle name="Normal 2 2 77" xfId="7140"/>
    <cellStyle name="Normal 2 2 78" xfId="7141"/>
    <cellStyle name="Normal 2 2 79" xfId="7142"/>
    <cellStyle name="Normal 2 2 8" xfId="7143"/>
    <cellStyle name="Normal 2 2 8 10" xfId="7144"/>
    <cellStyle name="Normal 2 2 8 10 10" xfId="7145"/>
    <cellStyle name="Normal 2 2 8 10 11" xfId="7146"/>
    <cellStyle name="Normal 2 2 8 10 12" xfId="7147"/>
    <cellStyle name="Normal 2 2 8 10 13" xfId="7148"/>
    <cellStyle name="Normal 2 2 8 10 14" xfId="7149"/>
    <cellStyle name="Normal 2 2 8 10 15" xfId="7150"/>
    <cellStyle name="Normal 2 2 8 10 16" xfId="7151"/>
    <cellStyle name="Normal 2 2 8 10 17" xfId="7152"/>
    <cellStyle name="Normal 2 2 8 10 18" xfId="7153"/>
    <cellStyle name="Normal 2 2 8 10 19" xfId="7154"/>
    <cellStyle name="Normal 2 2 8 10 2" xfId="7155"/>
    <cellStyle name="Normal 2 2 8 10 20" xfId="7156"/>
    <cellStyle name="Normal 2 2 8 10 21" xfId="7157"/>
    <cellStyle name="Normal 2 2 8 10 22" xfId="7158"/>
    <cellStyle name="Normal 2 2 8 10 23" xfId="7159"/>
    <cellStyle name="Normal 2 2 8 10 24" xfId="7160"/>
    <cellStyle name="Normal 2 2 8 10 25" xfId="7161"/>
    <cellStyle name="Normal 2 2 8 10 3" xfId="7162"/>
    <cellStyle name="Normal 2 2 8 10 4" xfId="7163"/>
    <cellStyle name="Normal 2 2 8 10 5" xfId="7164"/>
    <cellStyle name="Normal 2 2 8 10 6" xfId="7165"/>
    <cellStyle name="Normal 2 2 8 10 7" xfId="7166"/>
    <cellStyle name="Normal 2 2 8 10 8" xfId="7167"/>
    <cellStyle name="Normal 2 2 8 10 9" xfId="7168"/>
    <cellStyle name="Normal 2 2 8 11" xfId="7169"/>
    <cellStyle name="Normal 2 2 8 12" xfId="7170"/>
    <cellStyle name="Normal 2 2 8 13" xfId="7171"/>
    <cellStyle name="Normal 2 2 8 14" xfId="7172"/>
    <cellStyle name="Normal 2 2 8 15" xfId="7173"/>
    <cellStyle name="Normal 2 2 8 16" xfId="7174"/>
    <cellStyle name="Normal 2 2 8 17" xfId="7175"/>
    <cellStyle name="Normal 2 2 8 18" xfId="7176"/>
    <cellStyle name="Normal 2 2 8 19" xfId="7177"/>
    <cellStyle name="Normal 2 2 8 2" xfId="7178"/>
    <cellStyle name="Normal 2 2 8 2 10" xfId="7179"/>
    <cellStyle name="Normal 2 2 8 2 11" xfId="7180"/>
    <cellStyle name="Normal 2 2 8 2 12" xfId="7181"/>
    <cellStyle name="Normal 2 2 8 2 13" xfId="7182"/>
    <cellStyle name="Normal 2 2 8 2 14" xfId="7183"/>
    <cellStyle name="Normal 2 2 8 2 15" xfId="7184"/>
    <cellStyle name="Normal 2 2 8 2 16" xfId="7185"/>
    <cellStyle name="Normal 2 2 8 2 17" xfId="7186"/>
    <cellStyle name="Normal 2 2 8 2 18" xfId="7187"/>
    <cellStyle name="Normal 2 2 8 2 2" xfId="7188"/>
    <cellStyle name="Normal 2 2 8 2 3" xfId="7189"/>
    <cellStyle name="Normal 2 2 8 2 4" xfId="7190"/>
    <cellStyle name="Normal 2 2 8 2 5" xfId="7191"/>
    <cellStyle name="Normal 2 2 8 2 6" xfId="7192"/>
    <cellStyle name="Normal 2 2 8 2 7" xfId="7193"/>
    <cellStyle name="Normal 2 2 8 2 8" xfId="7194"/>
    <cellStyle name="Normal 2 2 8 2 9" xfId="7195"/>
    <cellStyle name="Normal 2 2 8 20" xfId="7196"/>
    <cellStyle name="Normal 2 2 8 21" xfId="7197"/>
    <cellStyle name="Normal 2 2 8 22" xfId="7198"/>
    <cellStyle name="Normal 2 2 8 23" xfId="7199"/>
    <cellStyle name="Normal 2 2 8 24" xfId="7200"/>
    <cellStyle name="Normal 2 2 8 25" xfId="7201"/>
    <cellStyle name="Normal 2 2 8 26" xfId="7202"/>
    <cellStyle name="Normal 2 2 8 3" xfId="7203"/>
    <cellStyle name="Normal 2 2 8 3 10" xfId="7204"/>
    <cellStyle name="Normal 2 2 8 3 11" xfId="7205"/>
    <cellStyle name="Normal 2 2 8 3 12" xfId="7206"/>
    <cellStyle name="Normal 2 2 8 3 13" xfId="7207"/>
    <cellStyle name="Normal 2 2 8 3 14" xfId="7208"/>
    <cellStyle name="Normal 2 2 8 3 15" xfId="7209"/>
    <cellStyle name="Normal 2 2 8 3 16" xfId="7210"/>
    <cellStyle name="Normal 2 2 8 3 17" xfId="7211"/>
    <cellStyle name="Normal 2 2 8 3 2" xfId="7212"/>
    <cellStyle name="Normal 2 2 8 3 3" xfId="7213"/>
    <cellStyle name="Normal 2 2 8 3 4" xfId="7214"/>
    <cellStyle name="Normal 2 2 8 3 5" xfId="7215"/>
    <cellStyle name="Normal 2 2 8 3 6" xfId="7216"/>
    <cellStyle name="Normal 2 2 8 3 7" xfId="7217"/>
    <cellStyle name="Normal 2 2 8 3 8" xfId="7218"/>
    <cellStyle name="Normal 2 2 8 3 9" xfId="7219"/>
    <cellStyle name="Normal 2 2 8 4" xfId="7220"/>
    <cellStyle name="Normal 2 2 8 4 10" xfId="7221"/>
    <cellStyle name="Normal 2 2 8 4 11" xfId="7222"/>
    <cellStyle name="Normal 2 2 8 4 12" xfId="7223"/>
    <cellStyle name="Normal 2 2 8 4 13" xfId="7224"/>
    <cellStyle name="Normal 2 2 8 4 14" xfId="7225"/>
    <cellStyle name="Normal 2 2 8 4 15" xfId="7226"/>
    <cellStyle name="Normal 2 2 8 4 16" xfId="7227"/>
    <cellStyle name="Normal 2 2 8 4 17" xfId="7228"/>
    <cellStyle name="Normal 2 2 8 4 2" xfId="7229"/>
    <cellStyle name="Normal 2 2 8 4 3" xfId="7230"/>
    <cellStyle name="Normal 2 2 8 4 4" xfId="7231"/>
    <cellStyle name="Normal 2 2 8 4 5" xfId="7232"/>
    <cellStyle name="Normal 2 2 8 4 6" xfId="7233"/>
    <cellStyle name="Normal 2 2 8 4 7" xfId="7234"/>
    <cellStyle name="Normal 2 2 8 4 8" xfId="7235"/>
    <cellStyle name="Normal 2 2 8 4 9" xfId="7236"/>
    <cellStyle name="Normal 2 2 8 5" xfId="7237"/>
    <cellStyle name="Normal 2 2 8 5 10" xfId="7238"/>
    <cellStyle name="Normal 2 2 8 5 11" xfId="7239"/>
    <cellStyle name="Normal 2 2 8 5 12" xfId="7240"/>
    <cellStyle name="Normal 2 2 8 5 13" xfId="7241"/>
    <cellStyle name="Normal 2 2 8 5 14" xfId="7242"/>
    <cellStyle name="Normal 2 2 8 5 15" xfId="7243"/>
    <cellStyle name="Normal 2 2 8 5 16" xfId="7244"/>
    <cellStyle name="Normal 2 2 8 5 17" xfId="7245"/>
    <cellStyle name="Normal 2 2 8 5 2" xfId="7246"/>
    <cellStyle name="Normal 2 2 8 5 3" xfId="7247"/>
    <cellStyle name="Normal 2 2 8 5 4" xfId="7248"/>
    <cellStyle name="Normal 2 2 8 5 5" xfId="7249"/>
    <cellStyle name="Normal 2 2 8 5 6" xfId="7250"/>
    <cellStyle name="Normal 2 2 8 5 7" xfId="7251"/>
    <cellStyle name="Normal 2 2 8 5 8" xfId="7252"/>
    <cellStyle name="Normal 2 2 8 5 9" xfId="7253"/>
    <cellStyle name="Normal 2 2 8 6" xfId="7254"/>
    <cellStyle name="Normal 2 2 8 6 10" xfId="7255"/>
    <cellStyle name="Normal 2 2 8 6 11" xfId="7256"/>
    <cellStyle name="Normal 2 2 8 6 12" xfId="7257"/>
    <cellStyle name="Normal 2 2 8 6 13" xfId="7258"/>
    <cellStyle name="Normal 2 2 8 6 14" xfId="7259"/>
    <cellStyle name="Normal 2 2 8 6 15" xfId="7260"/>
    <cellStyle name="Normal 2 2 8 6 16" xfId="7261"/>
    <cellStyle name="Normal 2 2 8 6 17" xfId="7262"/>
    <cellStyle name="Normal 2 2 8 6 2" xfId="7263"/>
    <cellStyle name="Normal 2 2 8 6 3" xfId="7264"/>
    <cellStyle name="Normal 2 2 8 6 4" xfId="7265"/>
    <cellStyle name="Normal 2 2 8 6 5" xfId="7266"/>
    <cellStyle name="Normal 2 2 8 6 6" xfId="7267"/>
    <cellStyle name="Normal 2 2 8 6 7" xfId="7268"/>
    <cellStyle name="Normal 2 2 8 6 8" xfId="7269"/>
    <cellStyle name="Normal 2 2 8 6 9" xfId="7270"/>
    <cellStyle name="Normal 2 2 8 7" xfId="7271"/>
    <cellStyle name="Normal 2 2 8 7 10" xfId="7272"/>
    <cellStyle name="Normal 2 2 8 7 11" xfId="7273"/>
    <cellStyle name="Normal 2 2 8 7 12" xfId="7274"/>
    <cellStyle name="Normal 2 2 8 7 13" xfId="7275"/>
    <cellStyle name="Normal 2 2 8 7 14" xfId="7276"/>
    <cellStyle name="Normal 2 2 8 7 15" xfId="7277"/>
    <cellStyle name="Normal 2 2 8 7 16" xfId="7278"/>
    <cellStyle name="Normal 2 2 8 7 17" xfId="7279"/>
    <cellStyle name="Normal 2 2 8 7 2" xfId="7280"/>
    <cellStyle name="Normal 2 2 8 7 3" xfId="7281"/>
    <cellStyle name="Normal 2 2 8 7 4" xfId="7282"/>
    <cellStyle name="Normal 2 2 8 7 5" xfId="7283"/>
    <cellStyle name="Normal 2 2 8 7 6" xfId="7284"/>
    <cellStyle name="Normal 2 2 8 7 7" xfId="7285"/>
    <cellStyle name="Normal 2 2 8 7 8" xfId="7286"/>
    <cellStyle name="Normal 2 2 8 7 9" xfId="7287"/>
    <cellStyle name="Normal 2 2 8 8" xfId="7288"/>
    <cellStyle name="Normal 2 2 8 8 10" xfId="7289"/>
    <cellStyle name="Normal 2 2 8 8 11" xfId="7290"/>
    <cellStyle name="Normal 2 2 8 8 12" xfId="7291"/>
    <cellStyle name="Normal 2 2 8 8 13" xfId="7292"/>
    <cellStyle name="Normal 2 2 8 8 14" xfId="7293"/>
    <cellStyle name="Normal 2 2 8 8 15" xfId="7294"/>
    <cellStyle name="Normal 2 2 8 8 16" xfId="7295"/>
    <cellStyle name="Normal 2 2 8 8 17" xfId="7296"/>
    <cellStyle name="Normal 2 2 8 8 2" xfId="7297"/>
    <cellStyle name="Normal 2 2 8 8 3" xfId="7298"/>
    <cellStyle name="Normal 2 2 8 8 4" xfId="7299"/>
    <cellStyle name="Normal 2 2 8 8 5" xfId="7300"/>
    <cellStyle name="Normal 2 2 8 8 6" xfId="7301"/>
    <cellStyle name="Normal 2 2 8 8 7" xfId="7302"/>
    <cellStyle name="Normal 2 2 8 8 8" xfId="7303"/>
    <cellStyle name="Normal 2 2 8 8 9" xfId="7304"/>
    <cellStyle name="Normal 2 2 8 9" xfId="7305"/>
    <cellStyle name="Normal 2 2 8 9 10" xfId="7306"/>
    <cellStyle name="Normal 2 2 8 9 11" xfId="7307"/>
    <cellStyle name="Normal 2 2 8 9 12" xfId="7308"/>
    <cellStyle name="Normal 2 2 8 9 13" xfId="7309"/>
    <cellStyle name="Normal 2 2 8 9 14" xfId="7310"/>
    <cellStyle name="Normal 2 2 8 9 15" xfId="7311"/>
    <cellStyle name="Normal 2 2 8 9 16" xfId="7312"/>
    <cellStyle name="Normal 2 2 8 9 17" xfId="7313"/>
    <cellStyle name="Normal 2 2 8 9 2" xfId="7314"/>
    <cellStyle name="Normal 2 2 8 9 3" xfId="7315"/>
    <cellStyle name="Normal 2 2 8 9 4" xfId="7316"/>
    <cellStyle name="Normal 2 2 8 9 5" xfId="7317"/>
    <cellStyle name="Normal 2 2 8 9 6" xfId="7318"/>
    <cellStyle name="Normal 2 2 8 9 7" xfId="7319"/>
    <cellStyle name="Normal 2 2 8 9 8" xfId="7320"/>
    <cellStyle name="Normal 2 2 8 9 9" xfId="7321"/>
    <cellStyle name="Normal 2 2 80" xfId="7322"/>
    <cellStyle name="Normal 2 2 81" xfId="7323"/>
    <cellStyle name="Normal 2 2 82" xfId="7324"/>
    <cellStyle name="Normal 2 2 9" xfId="7325"/>
    <cellStyle name="Normal 2 2 9 10" xfId="7326"/>
    <cellStyle name="Normal 2 2 9 10 10" xfId="7327"/>
    <cellStyle name="Normal 2 2 9 10 11" xfId="7328"/>
    <cellStyle name="Normal 2 2 9 10 12" xfId="7329"/>
    <cellStyle name="Normal 2 2 9 10 13" xfId="7330"/>
    <cellStyle name="Normal 2 2 9 10 14" xfId="7331"/>
    <cellStyle name="Normal 2 2 9 10 15" xfId="7332"/>
    <cellStyle name="Normal 2 2 9 10 16" xfId="7333"/>
    <cellStyle name="Normal 2 2 9 10 17" xfId="7334"/>
    <cellStyle name="Normal 2 2 9 10 18" xfId="7335"/>
    <cellStyle name="Normal 2 2 9 10 19" xfId="7336"/>
    <cellStyle name="Normal 2 2 9 10 2" xfId="7337"/>
    <cellStyle name="Normal 2 2 9 10 20" xfId="7338"/>
    <cellStyle name="Normal 2 2 9 10 21" xfId="7339"/>
    <cellStyle name="Normal 2 2 9 10 22" xfId="7340"/>
    <cellStyle name="Normal 2 2 9 10 23" xfId="7341"/>
    <cellStyle name="Normal 2 2 9 10 24" xfId="7342"/>
    <cellStyle name="Normal 2 2 9 10 25" xfId="7343"/>
    <cellStyle name="Normal 2 2 9 10 3" xfId="7344"/>
    <cellStyle name="Normal 2 2 9 10 4" xfId="7345"/>
    <cellStyle name="Normal 2 2 9 10 5" xfId="7346"/>
    <cellStyle name="Normal 2 2 9 10 6" xfId="7347"/>
    <cellStyle name="Normal 2 2 9 10 7" xfId="7348"/>
    <cellStyle name="Normal 2 2 9 10 8" xfId="7349"/>
    <cellStyle name="Normal 2 2 9 10 9" xfId="7350"/>
    <cellStyle name="Normal 2 2 9 11" xfId="7351"/>
    <cellStyle name="Normal 2 2 9 12" xfId="7352"/>
    <cellStyle name="Normal 2 2 9 13" xfId="7353"/>
    <cellStyle name="Normal 2 2 9 14" xfId="7354"/>
    <cellStyle name="Normal 2 2 9 15" xfId="7355"/>
    <cellStyle name="Normal 2 2 9 16" xfId="7356"/>
    <cellStyle name="Normal 2 2 9 17" xfId="7357"/>
    <cellStyle name="Normal 2 2 9 18" xfId="7358"/>
    <cellStyle name="Normal 2 2 9 19" xfId="7359"/>
    <cellStyle name="Normal 2 2 9 2" xfId="7360"/>
    <cellStyle name="Normal 2 2 9 2 10" xfId="7361"/>
    <cellStyle name="Normal 2 2 9 2 11" xfId="7362"/>
    <cellStyle name="Normal 2 2 9 2 12" xfId="7363"/>
    <cellStyle name="Normal 2 2 9 2 13" xfId="7364"/>
    <cellStyle name="Normal 2 2 9 2 14" xfId="7365"/>
    <cellStyle name="Normal 2 2 9 2 15" xfId="7366"/>
    <cellStyle name="Normal 2 2 9 2 16" xfId="7367"/>
    <cellStyle name="Normal 2 2 9 2 17" xfId="7368"/>
    <cellStyle name="Normal 2 2 9 2 18" xfId="7369"/>
    <cellStyle name="Normal 2 2 9 2 2" xfId="7370"/>
    <cellStyle name="Normal 2 2 9 2 3" xfId="7371"/>
    <cellStyle name="Normal 2 2 9 2 4" xfId="7372"/>
    <cellStyle name="Normal 2 2 9 2 5" xfId="7373"/>
    <cellStyle name="Normal 2 2 9 2 6" xfId="7374"/>
    <cellStyle name="Normal 2 2 9 2 7" xfId="7375"/>
    <cellStyle name="Normal 2 2 9 2 8" xfId="7376"/>
    <cellStyle name="Normal 2 2 9 2 9" xfId="7377"/>
    <cellStyle name="Normal 2 2 9 20" xfId="7378"/>
    <cellStyle name="Normal 2 2 9 21" xfId="7379"/>
    <cellStyle name="Normal 2 2 9 22" xfId="7380"/>
    <cellStyle name="Normal 2 2 9 23" xfId="7381"/>
    <cellStyle name="Normal 2 2 9 24" xfId="7382"/>
    <cellStyle name="Normal 2 2 9 25" xfId="7383"/>
    <cellStyle name="Normal 2 2 9 26" xfId="7384"/>
    <cellStyle name="Normal 2 2 9 3" xfId="7385"/>
    <cellStyle name="Normal 2 2 9 3 10" xfId="7386"/>
    <cellStyle name="Normal 2 2 9 3 11" xfId="7387"/>
    <cellStyle name="Normal 2 2 9 3 12" xfId="7388"/>
    <cellStyle name="Normal 2 2 9 3 13" xfId="7389"/>
    <cellStyle name="Normal 2 2 9 3 14" xfId="7390"/>
    <cellStyle name="Normal 2 2 9 3 15" xfId="7391"/>
    <cellStyle name="Normal 2 2 9 3 16" xfId="7392"/>
    <cellStyle name="Normal 2 2 9 3 17" xfId="7393"/>
    <cellStyle name="Normal 2 2 9 3 2" xfId="7394"/>
    <cellStyle name="Normal 2 2 9 3 3" xfId="7395"/>
    <cellStyle name="Normal 2 2 9 3 4" xfId="7396"/>
    <cellStyle name="Normal 2 2 9 3 5" xfId="7397"/>
    <cellStyle name="Normal 2 2 9 3 6" xfId="7398"/>
    <cellStyle name="Normal 2 2 9 3 7" xfId="7399"/>
    <cellStyle name="Normal 2 2 9 3 8" xfId="7400"/>
    <cellStyle name="Normal 2 2 9 3 9" xfId="7401"/>
    <cellStyle name="Normal 2 2 9 4" xfId="7402"/>
    <cellStyle name="Normal 2 2 9 4 10" xfId="7403"/>
    <cellStyle name="Normal 2 2 9 4 11" xfId="7404"/>
    <cellStyle name="Normal 2 2 9 4 12" xfId="7405"/>
    <cellStyle name="Normal 2 2 9 4 13" xfId="7406"/>
    <cellStyle name="Normal 2 2 9 4 14" xfId="7407"/>
    <cellStyle name="Normal 2 2 9 4 15" xfId="7408"/>
    <cellStyle name="Normal 2 2 9 4 16" xfId="7409"/>
    <cellStyle name="Normal 2 2 9 4 17" xfId="7410"/>
    <cellStyle name="Normal 2 2 9 4 2" xfId="7411"/>
    <cellStyle name="Normal 2 2 9 4 3" xfId="7412"/>
    <cellStyle name="Normal 2 2 9 4 4" xfId="7413"/>
    <cellStyle name="Normal 2 2 9 4 5" xfId="7414"/>
    <cellStyle name="Normal 2 2 9 4 6" xfId="7415"/>
    <cellStyle name="Normal 2 2 9 4 7" xfId="7416"/>
    <cellStyle name="Normal 2 2 9 4 8" xfId="7417"/>
    <cellStyle name="Normal 2 2 9 4 9" xfId="7418"/>
    <cellStyle name="Normal 2 2 9 5" xfId="7419"/>
    <cellStyle name="Normal 2 2 9 5 10" xfId="7420"/>
    <cellStyle name="Normal 2 2 9 5 11" xfId="7421"/>
    <cellStyle name="Normal 2 2 9 5 12" xfId="7422"/>
    <cellStyle name="Normal 2 2 9 5 13" xfId="7423"/>
    <cellStyle name="Normal 2 2 9 5 14" xfId="7424"/>
    <cellStyle name="Normal 2 2 9 5 15" xfId="7425"/>
    <cellStyle name="Normal 2 2 9 5 16" xfId="7426"/>
    <cellStyle name="Normal 2 2 9 5 17" xfId="7427"/>
    <cellStyle name="Normal 2 2 9 5 2" xfId="7428"/>
    <cellStyle name="Normal 2 2 9 5 3" xfId="7429"/>
    <cellStyle name="Normal 2 2 9 5 4" xfId="7430"/>
    <cellStyle name="Normal 2 2 9 5 5" xfId="7431"/>
    <cellStyle name="Normal 2 2 9 5 6" xfId="7432"/>
    <cellStyle name="Normal 2 2 9 5 7" xfId="7433"/>
    <cellStyle name="Normal 2 2 9 5 8" xfId="7434"/>
    <cellStyle name="Normal 2 2 9 5 9" xfId="7435"/>
    <cellStyle name="Normal 2 2 9 6" xfId="7436"/>
    <cellStyle name="Normal 2 2 9 6 10" xfId="7437"/>
    <cellStyle name="Normal 2 2 9 6 11" xfId="7438"/>
    <cellStyle name="Normal 2 2 9 6 12" xfId="7439"/>
    <cellStyle name="Normal 2 2 9 6 13" xfId="7440"/>
    <cellStyle name="Normal 2 2 9 6 14" xfId="7441"/>
    <cellStyle name="Normal 2 2 9 6 15" xfId="7442"/>
    <cellStyle name="Normal 2 2 9 6 16" xfId="7443"/>
    <cellStyle name="Normal 2 2 9 6 17" xfId="7444"/>
    <cellStyle name="Normal 2 2 9 6 2" xfId="7445"/>
    <cellStyle name="Normal 2 2 9 6 3" xfId="7446"/>
    <cellStyle name="Normal 2 2 9 6 4" xfId="7447"/>
    <cellStyle name="Normal 2 2 9 6 5" xfId="7448"/>
    <cellStyle name="Normal 2 2 9 6 6" xfId="7449"/>
    <cellStyle name="Normal 2 2 9 6 7" xfId="7450"/>
    <cellStyle name="Normal 2 2 9 6 8" xfId="7451"/>
    <cellStyle name="Normal 2 2 9 6 9" xfId="7452"/>
    <cellStyle name="Normal 2 2 9 7" xfId="7453"/>
    <cellStyle name="Normal 2 2 9 7 10" xfId="7454"/>
    <cellStyle name="Normal 2 2 9 7 11" xfId="7455"/>
    <cellStyle name="Normal 2 2 9 7 12" xfId="7456"/>
    <cellStyle name="Normal 2 2 9 7 13" xfId="7457"/>
    <cellStyle name="Normal 2 2 9 7 14" xfId="7458"/>
    <cellStyle name="Normal 2 2 9 7 15" xfId="7459"/>
    <cellStyle name="Normal 2 2 9 7 16" xfId="7460"/>
    <cellStyle name="Normal 2 2 9 7 17" xfId="7461"/>
    <cellStyle name="Normal 2 2 9 7 2" xfId="7462"/>
    <cellStyle name="Normal 2 2 9 7 3" xfId="7463"/>
    <cellStyle name="Normal 2 2 9 7 4" xfId="7464"/>
    <cellStyle name="Normal 2 2 9 7 5" xfId="7465"/>
    <cellStyle name="Normal 2 2 9 7 6" xfId="7466"/>
    <cellStyle name="Normal 2 2 9 7 7" xfId="7467"/>
    <cellStyle name="Normal 2 2 9 7 8" xfId="7468"/>
    <cellStyle name="Normal 2 2 9 7 9" xfId="7469"/>
    <cellStyle name="Normal 2 2 9 8" xfId="7470"/>
    <cellStyle name="Normal 2 2 9 8 10" xfId="7471"/>
    <cellStyle name="Normal 2 2 9 8 11" xfId="7472"/>
    <cellStyle name="Normal 2 2 9 8 12" xfId="7473"/>
    <cellStyle name="Normal 2 2 9 8 13" xfId="7474"/>
    <cellStyle name="Normal 2 2 9 8 14" xfId="7475"/>
    <cellStyle name="Normal 2 2 9 8 15" xfId="7476"/>
    <cellStyle name="Normal 2 2 9 8 16" xfId="7477"/>
    <cellStyle name="Normal 2 2 9 8 17" xfId="7478"/>
    <cellStyle name="Normal 2 2 9 8 2" xfId="7479"/>
    <cellStyle name="Normal 2 2 9 8 3" xfId="7480"/>
    <cellStyle name="Normal 2 2 9 8 4" xfId="7481"/>
    <cellStyle name="Normal 2 2 9 8 5" xfId="7482"/>
    <cellStyle name="Normal 2 2 9 8 6" xfId="7483"/>
    <cellStyle name="Normal 2 2 9 8 7" xfId="7484"/>
    <cellStyle name="Normal 2 2 9 8 8" xfId="7485"/>
    <cellStyle name="Normal 2 2 9 8 9" xfId="7486"/>
    <cellStyle name="Normal 2 2 9 9" xfId="7487"/>
    <cellStyle name="Normal 2 2 9 9 10" xfId="7488"/>
    <cellStyle name="Normal 2 2 9 9 11" xfId="7489"/>
    <cellStyle name="Normal 2 2 9 9 12" xfId="7490"/>
    <cellStyle name="Normal 2 2 9 9 13" xfId="7491"/>
    <cellStyle name="Normal 2 2 9 9 14" xfId="7492"/>
    <cellStyle name="Normal 2 2 9 9 15" xfId="7493"/>
    <cellStyle name="Normal 2 2 9 9 16" xfId="7494"/>
    <cellStyle name="Normal 2 2 9 9 17" xfId="7495"/>
    <cellStyle name="Normal 2 2 9 9 2" xfId="7496"/>
    <cellStyle name="Normal 2 2 9 9 3" xfId="7497"/>
    <cellStyle name="Normal 2 2 9 9 4" xfId="7498"/>
    <cellStyle name="Normal 2 2 9 9 5" xfId="7499"/>
    <cellStyle name="Normal 2 2 9 9 6" xfId="7500"/>
    <cellStyle name="Normal 2 2 9 9 7" xfId="7501"/>
    <cellStyle name="Normal 2 2 9 9 8" xfId="7502"/>
    <cellStyle name="Normal 2 2 9 9 9" xfId="7503"/>
    <cellStyle name="Normal 2 20" xfId="7504"/>
    <cellStyle name="Normal 2 21" xfId="7505"/>
    <cellStyle name="Normal 2 22" xfId="7506"/>
    <cellStyle name="Normal 2 23" xfId="7507"/>
    <cellStyle name="Normal 2 24" xfId="7508"/>
    <cellStyle name="Normal 2 25" xfId="7509"/>
    <cellStyle name="Normal 2 26" xfId="7510"/>
    <cellStyle name="Normal 2 27" xfId="7511"/>
    <cellStyle name="Normal 2 28" xfId="7512"/>
    <cellStyle name="Normal 2 29" xfId="7513"/>
    <cellStyle name="Normal 2 3" xfId="7514"/>
    <cellStyle name="Normal 2 3 10" xfId="7515"/>
    <cellStyle name="Normal 2 3 11" xfId="7516"/>
    <cellStyle name="Normal 2 3 12" xfId="7517"/>
    <cellStyle name="Normal 2 3 13" xfId="7518"/>
    <cellStyle name="Normal 2 3 14" xfId="7519"/>
    <cellStyle name="Normal 2 3 15" xfId="7520"/>
    <cellStyle name="Normal 2 3 16" xfId="7521"/>
    <cellStyle name="Normal 2 3 17" xfId="7522"/>
    <cellStyle name="Normal 2 3 18" xfId="7523"/>
    <cellStyle name="Normal 2 3 19" xfId="7524"/>
    <cellStyle name="Normal 2 3 2" xfId="7525"/>
    <cellStyle name="Normal 2 3 2 10" xfId="7526"/>
    <cellStyle name="Normal 2 3 2 11" xfId="7527"/>
    <cellStyle name="Normal 2 3 2 12" xfId="7528"/>
    <cellStyle name="Normal 2 3 2 13" xfId="7529"/>
    <cellStyle name="Normal 2 3 2 14" xfId="7530"/>
    <cellStyle name="Normal 2 3 2 15" xfId="7531"/>
    <cellStyle name="Normal 2 3 2 16" xfId="7532"/>
    <cellStyle name="Normal 2 3 2 17" xfId="7533"/>
    <cellStyle name="Normal 2 3 2 18" xfId="7534"/>
    <cellStyle name="Normal 2 3 2 19" xfId="7535"/>
    <cellStyle name="Normal 2 3 2 2" xfId="7536"/>
    <cellStyle name="Normal 2 3 2 20" xfId="7537"/>
    <cellStyle name="Normal 2 3 2 21" xfId="7538"/>
    <cellStyle name="Normal 2 3 2 22" xfId="7539"/>
    <cellStyle name="Normal 2 3 2 22 2" xfId="7540"/>
    <cellStyle name="Normal 2 3 2 22 3" xfId="7541"/>
    <cellStyle name="Normal 2 3 2 22 4" xfId="7542"/>
    <cellStyle name="Normal 2 3 2 22 5" xfId="7543"/>
    <cellStyle name="Normal 2 3 2 23" xfId="7544"/>
    <cellStyle name="Normal 2 3 2 23 2" xfId="7545"/>
    <cellStyle name="Normal 2 3 2 23 3" xfId="7546"/>
    <cellStyle name="Normal 2 3 2 23 4" xfId="7547"/>
    <cellStyle name="Normal 2 3 2 23 5" xfId="7548"/>
    <cellStyle name="Normal 2 3 2 24" xfId="7549"/>
    <cellStyle name="Normal 2 3 2 24 2" xfId="7550"/>
    <cellStyle name="Normal 2 3 2 24 3" xfId="7551"/>
    <cellStyle name="Normal 2 3 2 24 4" xfId="7552"/>
    <cellStyle name="Normal 2 3 2 24 5" xfId="7553"/>
    <cellStyle name="Normal 2 3 2 25" xfId="7554"/>
    <cellStyle name="Normal 2 3 2 25 2" xfId="7555"/>
    <cellStyle name="Normal 2 3 2 25 3" xfId="7556"/>
    <cellStyle name="Normal 2 3 2 25 4" xfId="7557"/>
    <cellStyle name="Normal 2 3 2 25 5" xfId="7558"/>
    <cellStyle name="Normal 2 3 2 26" xfId="7559"/>
    <cellStyle name="Normal 2 3 2 26 2" xfId="7560"/>
    <cellStyle name="Normal 2 3 2 26 3" xfId="7561"/>
    <cellStyle name="Normal 2 3 2 26 4" xfId="7562"/>
    <cellStyle name="Normal 2 3 2 26 5" xfId="7563"/>
    <cellStyle name="Normal 2 3 2 27" xfId="7564"/>
    <cellStyle name="Normal 2 3 2 27 2" xfId="7565"/>
    <cellStyle name="Normal 2 3 2 27 3" xfId="7566"/>
    <cellStyle name="Normal 2 3 2 27 4" xfId="7567"/>
    <cellStyle name="Normal 2 3 2 27 5" xfId="7568"/>
    <cellStyle name="Normal 2 3 2 28" xfId="7569"/>
    <cellStyle name="Normal 2 3 2 28 2" xfId="7570"/>
    <cellStyle name="Normal 2 3 2 28 3" xfId="7571"/>
    <cellStyle name="Normal 2 3 2 28 4" xfId="7572"/>
    <cellStyle name="Normal 2 3 2 28 5" xfId="7573"/>
    <cellStyle name="Normal 2 3 2 29" xfId="7574"/>
    <cellStyle name="Normal 2 3 2 29 2" xfId="7575"/>
    <cellStyle name="Normal 2 3 2 29 3" xfId="7576"/>
    <cellStyle name="Normal 2 3 2 29 4" xfId="7577"/>
    <cellStyle name="Normal 2 3 2 29 5" xfId="7578"/>
    <cellStyle name="Normal 2 3 2 3" xfId="7579"/>
    <cellStyle name="Normal 2 3 2 30" xfId="7580"/>
    <cellStyle name="Normal 2 3 2 30 2" xfId="7581"/>
    <cellStyle name="Normal 2 3 2 30 3" xfId="7582"/>
    <cellStyle name="Normal 2 3 2 30 4" xfId="7583"/>
    <cellStyle name="Normal 2 3 2 30 5" xfId="7584"/>
    <cellStyle name="Normal 2 3 2 31" xfId="7585"/>
    <cellStyle name="Normal 2 3 2 31 2" xfId="7586"/>
    <cellStyle name="Normal 2 3 2 31 3" xfId="7587"/>
    <cellStyle name="Normal 2 3 2 31 4" xfId="7588"/>
    <cellStyle name="Normal 2 3 2 31 5" xfId="7589"/>
    <cellStyle name="Normal 2 3 2 32" xfId="7590"/>
    <cellStyle name="Normal 2 3 2 32 2" xfId="7591"/>
    <cellStyle name="Normal 2 3 2 32 3" xfId="7592"/>
    <cellStyle name="Normal 2 3 2 32 4" xfId="7593"/>
    <cellStyle name="Normal 2 3 2 32 5" xfId="7594"/>
    <cellStyle name="Normal 2 3 2 33" xfId="7595"/>
    <cellStyle name="Normal 2 3 2 34" xfId="7596"/>
    <cellStyle name="Normal 2 3 2 35" xfId="7597"/>
    <cellStyle name="Normal 2 3 2 36" xfId="7598"/>
    <cellStyle name="Normal 2 3 2 37" xfId="7599"/>
    <cellStyle name="Normal 2 3 2 38" xfId="7600"/>
    <cellStyle name="Normal 2 3 2 39" xfId="7601"/>
    <cellStyle name="Normal 2 3 2 4" xfId="7602"/>
    <cellStyle name="Normal 2 3 2 40" xfId="7603"/>
    <cellStyle name="Normal 2 3 2 41" xfId="7604"/>
    <cellStyle name="Normal 2 3 2 42" xfId="7605"/>
    <cellStyle name="Normal 2 3 2 43" xfId="7606"/>
    <cellStyle name="Normal 2 3 2 44" xfId="7607"/>
    <cellStyle name="Normal 2 3 2 45" xfId="7608"/>
    <cellStyle name="Normal 2 3 2 46" xfId="7609"/>
    <cellStyle name="Normal 2 3 2 47" xfId="7610"/>
    <cellStyle name="Normal 2 3 2 48" xfId="7611"/>
    <cellStyle name="Normal 2 3 2 49" xfId="7612"/>
    <cellStyle name="Normal 2 3 2 5" xfId="7613"/>
    <cellStyle name="Normal 2 3 2 50" xfId="7614"/>
    <cellStyle name="Normal 2 3 2 51" xfId="7615"/>
    <cellStyle name="Normal 2 3 2 52" xfId="7616"/>
    <cellStyle name="Normal 2 3 2 53" xfId="7617"/>
    <cellStyle name="Normal 2 3 2 54" xfId="7618"/>
    <cellStyle name="Normal 2 3 2 55" xfId="7619"/>
    <cellStyle name="Normal 2 3 2 6" xfId="7620"/>
    <cellStyle name="Normal 2 3 2 7" xfId="7621"/>
    <cellStyle name="Normal 2 3 2 8" xfId="7622"/>
    <cellStyle name="Normal 2 3 2 9" xfId="7623"/>
    <cellStyle name="Normal 2 3 20" xfId="7624"/>
    <cellStyle name="Normal 2 3 21" xfId="7625"/>
    <cellStyle name="Normal 2 3 22" xfId="7626"/>
    <cellStyle name="Normal 2 3 23" xfId="7627"/>
    <cellStyle name="Normal 2 3 23 2" xfId="7628"/>
    <cellStyle name="Normal 2 3 23 3" xfId="7629"/>
    <cellStyle name="Normal 2 3 23 4" xfId="7630"/>
    <cellStyle name="Normal 2 3 23 5" xfId="7631"/>
    <cellStyle name="Normal 2 3 24" xfId="7632"/>
    <cellStyle name="Normal 2 3 24 2" xfId="7633"/>
    <cellStyle name="Normal 2 3 24 3" xfId="7634"/>
    <cellStyle name="Normal 2 3 24 4" xfId="7635"/>
    <cellStyle name="Normal 2 3 24 5" xfId="7636"/>
    <cellStyle name="Normal 2 3 25" xfId="7637"/>
    <cellStyle name="Normal 2 3 25 2" xfId="7638"/>
    <cellStyle name="Normal 2 3 25 3" xfId="7639"/>
    <cellStyle name="Normal 2 3 25 4" xfId="7640"/>
    <cellStyle name="Normal 2 3 25 5" xfId="7641"/>
    <cellStyle name="Normal 2 3 26" xfId="7642"/>
    <cellStyle name="Normal 2 3 26 2" xfId="7643"/>
    <cellStyle name="Normal 2 3 26 3" xfId="7644"/>
    <cellStyle name="Normal 2 3 26 4" xfId="7645"/>
    <cellStyle name="Normal 2 3 26 5" xfId="7646"/>
    <cellStyle name="Normal 2 3 27" xfId="7647"/>
    <cellStyle name="Normal 2 3 27 2" xfId="7648"/>
    <cellStyle name="Normal 2 3 27 3" xfId="7649"/>
    <cellStyle name="Normal 2 3 27 4" xfId="7650"/>
    <cellStyle name="Normal 2 3 27 5" xfId="7651"/>
    <cellStyle name="Normal 2 3 28" xfId="7652"/>
    <cellStyle name="Normal 2 3 28 2" xfId="7653"/>
    <cellStyle name="Normal 2 3 28 3" xfId="7654"/>
    <cellStyle name="Normal 2 3 28 4" xfId="7655"/>
    <cellStyle name="Normal 2 3 28 5" xfId="7656"/>
    <cellStyle name="Normal 2 3 29" xfId="7657"/>
    <cellStyle name="Normal 2 3 29 2" xfId="7658"/>
    <cellStyle name="Normal 2 3 29 3" xfId="7659"/>
    <cellStyle name="Normal 2 3 29 4" xfId="7660"/>
    <cellStyle name="Normal 2 3 29 5" xfId="7661"/>
    <cellStyle name="Normal 2 3 3" xfId="7662"/>
    <cellStyle name="Normal 2 3 30" xfId="7663"/>
    <cellStyle name="Normal 2 3 30 2" xfId="7664"/>
    <cellStyle name="Normal 2 3 30 3" xfId="7665"/>
    <cellStyle name="Normal 2 3 30 4" xfId="7666"/>
    <cellStyle name="Normal 2 3 30 5" xfId="7667"/>
    <cellStyle name="Normal 2 3 31" xfId="7668"/>
    <cellStyle name="Normal 2 3 31 2" xfId="7669"/>
    <cellStyle name="Normal 2 3 31 3" xfId="7670"/>
    <cellStyle name="Normal 2 3 31 4" xfId="7671"/>
    <cellStyle name="Normal 2 3 31 5" xfId="7672"/>
    <cellStyle name="Normal 2 3 32" xfId="7673"/>
    <cellStyle name="Normal 2 3 32 2" xfId="7674"/>
    <cellStyle name="Normal 2 3 32 3" xfId="7675"/>
    <cellStyle name="Normal 2 3 32 4" xfId="7676"/>
    <cellStyle name="Normal 2 3 32 5" xfId="7677"/>
    <cellStyle name="Normal 2 3 33" xfId="7678"/>
    <cellStyle name="Normal 2 3 33 2" xfId="7679"/>
    <cellStyle name="Normal 2 3 33 3" xfId="7680"/>
    <cellStyle name="Normal 2 3 33 4" xfId="7681"/>
    <cellStyle name="Normal 2 3 33 5" xfId="7682"/>
    <cellStyle name="Normal 2 3 34" xfId="7683"/>
    <cellStyle name="Normal 2 3 35" xfId="7684"/>
    <cellStyle name="Normal 2 3 36" xfId="7685"/>
    <cellStyle name="Normal 2 3 37" xfId="7686"/>
    <cellStyle name="Normal 2 3 38" xfId="7687"/>
    <cellStyle name="Normal 2 3 39" xfId="7688"/>
    <cellStyle name="Normal 2 3 4" xfId="7689"/>
    <cellStyle name="Normal 2 3 40" xfId="7690"/>
    <cellStyle name="Normal 2 3 41" xfId="7691"/>
    <cellStyle name="Normal 2 3 42" xfId="7692"/>
    <cellStyle name="Normal 2 3 43" xfId="7693"/>
    <cellStyle name="Normal 2 3 44" xfId="7694"/>
    <cellStyle name="Normal 2 3 45" xfId="7695"/>
    <cellStyle name="Normal 2 3 46" xfId="7696"/>
    <cellStyle name="Normal 2 3 47" xfId="7697"/>
    <cellStyle name="Normal 2 3 48" xfId="7698"/>
    <cellStyle name="Normal 2 3 49" xfId="7699"/>
    <cellStyle name="Normal 2 3 5" xfId="7700"/>
    <cellStyle name="Normal 2 3 50" xfId="7701"/>
    <cellStyle name="Normal 2 3 51" xfId="7702"/>
    <cellStyle name="Normal 2 3 52" xfId="7703"/>
    <cellStyle name="Normal 2 3 53" xfId="7704"/>
    <cellStyle name="Normal 2 3 54" xfId="7705"/>
    <cellStyle name="Normal 2 3 55" xfId="7706"/>
    <cellStyle name="Normal 2 3 56" xfId="7707"/>
    <cellStyle name="Normal 2 3 6" xfId="7708"/>
    <cellStyle name="Normal 2 3 7" xfId="7709"/>
    <cellStyle name="Normal 2 3 8" xfId="7710"/>
    <cellStyle name="Normal 2 3 9" xfId="7711"/>
    <cellStyle name="Normal 2 30" xfId="7712"/>
    <cellStyle name="Normal 2 30 2" xfId="7713"/>
    <cellStyle name="Normal 2 30 3" xfId="7714"/>
    <cellStyle name="Normal 2 30 4" xfId="7715"/>
    <cellStyle name="Normal 2 30 5" xfId="7716"/>
    <cellStyle name="Normal 2 31" xfId="7717"/>
    <cellStyle name="Normal 2 31 2" xfId="7718"/>
    <cellStyle name="Normal 2 31 3" xfId="7719"/>
    <cellStyle name="Normal 2 31 4" xfId="7720"/>
    <cellStyle name="Normal 2 31 5" xfId="7721"/>
    <cellStyle name="Normal 2 32" xfId="7722"/>
    <cellStyle name="Normal 2 32 2" xfId="7723"/>
    <cellStyle name="Normal 2 32 3" xfId="7724"/>
    <cellStyle name="Normal 2 32 4" xfId="7725"/>
    <cellStyle name="Normal 2 32 5" xfId="7726"/>
    <cellStyle name="Normal 2 33" xfId="7727"/>
    <cellStyle name="Normal 2 33 2" xfId="7728"/>
    <cellStyle name="Normal 2 33 3" xfId="7729"/>
    <cellStyle name="Normal 2 33 4" xfId="7730"/>
    <cellStyle name="Normal 2 33 5" xfId="7731"/>
    <cellStyle name="Normal 2 34" xfId="7732"/>
    <cellStyle name="Normal 2 34 2" xfId="7733"/>
    <cellStyle name="Normal 2 34 3" xfId="7734"/>
    <cellStyle name="Normal 2 34 4" xfId="7735"/>
    <cellStyle name="Normal 2 34 5" xfId="7736"/>
    <cellStyle name="Normal 2 35" xfId="7737"/>
    <cellStyle name="Normal 2 35 2" xfId="7738"/>
    <cellStyle name="Normal 2 35 3" xfId="7739"/>
    <cellStyle name="Normal 2 35 4" xfId="7740"/>
    <cellStyle name="Normal 2 35 5" xfId="7741"/>
    <cellStyle name="Normal 2 36" xfId="7742"/>
    <cellStyle name="Normal 2 36 2" xfId="7743"/>
    <cellStyle name="Normal 2 36 3" xfId="7744"/>
    <cellStyle name="Normal 2 36 4" xfId="7745"/>
    <cellStyle name="Normal 2 36 5" xfId="7746"/>
    <cellStyle name="Normal 2 37" xfId="7747"/>
    <cellStyle name="Normal 2 37 2" xfId="7748"/>
    <cellStyle name="Normal 2 37 3" xfId="7749"/>
    <cellStyle name="Normal 2 37 4" xfId="7750"/>
    <cellStyle name="Normal 2 37 5" xfId="7751"/>
    <cellStyle name="Normal 2 38" xfId="7752"/>
    <cellStyle name="Normal 2 38 2" xfId="7753"/>
    <cellStyle name="Normal 2 38 3" xfId="7754"/>
    <cellStyle name="Normal 2 38 4" xfId="7755"/>
    <cellStyle name="Normal 2 38 5" xfId="7756"/>
    <cellStyle name="Normal 2 39" xfId="7757"/>
    <cellStyle name="Normal 2 39 2" xfId="7758"/>
    <cellStyle name="Normal 2 39 3" xfId="7759"/>
    <cellStyle name="Normal 2 39 4" xfId="7760"/>
    <cellStyle name="Normal 2 39 5" xfId="7761"/>
    <cellStyle name="Normal 2 4" xfId="7762"/>
    <cellStyle name="Normal 2 4 10" xfId="7763"/>
    <cellStyle name="Normal 2 4 11" xfId="7764"/>
    <cellStyle name="Normal 2 4 12" xfId="7765"/>
    <cellStyle name="Normal 2 4 13" xfId="7766"/>
    <cellStyle name="Normal 2 4 14" xfId="7767"/>
    <cellStyle name="Normal 2 4 15" xfId="7768"/>
    <cellStyle name="Normal 2 4 16" xfId="7769"/>
    <cellStyle name="Normal 2 4 17" xfId="7770"/>
    <cellStyle name="Normal 2 4 18" xfId="7771"/>
    <cellStyle name="Normal 2 4 19" xfId="7772"/>
    <cellStyle name="Normal 2 4 2" xfId="7773"/>
    <cellStyle name="Normal 2 4 20" xfId="7774"/>
    <cellStyle name="Normal 2 4 21" xfId="7775"/>
    <cellStyle name="Normal 2 4 22" xfId="7776"/>
    <cellStyle name="Normal 2 4 22 2" xfId="7777"/>
    <cellStyle name="Normal 2 4 22 3" xfId="7778"/>
    <cellStyle name="Normal 2 4 22 4" xfId="7779"/>
    <cellStyle name="Normal 2 4 22 5" xfId="7780"/>
    <cellStyle name="Normal 2 4 23" xfId="7781"/>
    <cellStyle name="Normal 2 4 23 2" xfId="7782"/>
    <cellStyle name="Normal 2 4 23 3" xfId="7783"/>
    <cellStyle name="Normal 2 4 23 4" xfId="7784"/>
    <cellStyle name="Normal 2 4 23 5" xfId="7785"/>
    <cellStyle name="Normal 2 4 24" xfId="7786"/>
    <cellStyle name="Normal 2 4 24 2" xfId="7787"/>
    <cellStyle name="Normal 2 4 24 3" xfId="7788"/>
    <cellStyle name="Normal 2 4 24 4" xfId="7789"/>
    <cellStyle name="Normal 2 4 24 5" xfId="7790"/>
    <cellStyle name="Normal 2 4 25" xfId="7791"/>
    <cellStyle name="Normal 2 4 25 2" xfId="7792"/>
    <cellStyle name="Normal 2 4 25 3" xfId="7793"/>
    <cellStyle name="Normal 2 4 25 4" xfId="7794"/>
    <cellStyle name="Normal 2 4 25 5" xfId="7795"/>
    <cellStyle name="Normal 2 4 26" xfId="7796"/>
    <cellStyle name="Normal 2 4 26 2" xfId="7797"/>
    <cellStyle name="Normal 2 4 26 3" xfId="7798"/>
    <cellStyle name="Normal 2 4 26 4" xfId="7799"/>
    <cellStyle name="Normal 2 4 26 5" xfId="7800"/>
    <cellStyle name="Normal 2 4 27" xfId="7801"/>
    <cellStyle name="Normal 2 4 27 2" xfId="7802"/>
    <cellStyle name="Normal 2 4 27 3" xfId="7803"/>
    <cellStyle name="Normal 2 4 27 4" xfId="7804"/>
    <cellStyle name="Normal 2 4 27 5" xfId="7805"/>
    <cellStyle name="Normal 2 4 28" xfId="7806"/>
    <cellStyle name="Normal 2 4 28 2" xfId="7807"/>
    <cellStyle name="Normal 2 4 28 3" xfId="7808"/>
    <cellStyle name="Normal 2 4 28 4" xfId="7809"/>
    <cellStyle name="Normal 2 4 28 5" xfId="7810"/>
    <cellStyle name="Normal 2 4 29" xfId="7811"/>
    <cellStyle name="Normal 2 4 29 2" xfId="7812"/>
    <cellStyle name="Normal 2 4 29 3" xfId="7813"/>
    <cellStyle name="Normal 2 4 29 4" xfId="7814"/>
    <cellStyle name="Normal 2 4 29 5" xfId="7815"/>
    <cellStyle name="Normal 2 4 3" xfId="7816"/>
    <cellStyle name="Normal 2 4 30" xfId="7817"/>
    <cellStyle name="Normal 2 4 30 2" xfId="7818"/>
    <cellStyle name="Normal 2 4 30 3" xfId="7819"/>
    <cellStyle name="Normal 2 4 30 4" xfId="7820"/>
    <cellStyle name="Normal 2 4 30 5" xfId="7821"/>
    <cellStyle name="Normal 2 4 31" xfId="7822"/>
    <cellStyle name="Normal 2 4 31 2" xfId="7823"/>
    <cellStyle name="Normal 2 4 31 3" xfId="7824"/>
    <cellStyle name="Normal 2 4 31 4" xfId="7825"/>
    <cellStyle name="Normal 2 4 31 5" xfId="7826"/>
    <cellStyle name="Normal 2 4 32" xfId="7827"/>
    <cellStyle name="Normal 2 4 32 2" xfId="7828"/>
    <cellStyle name="Normal 2 4 32 3" xfId="7829"/>
    <cellStyle name="Normal 2 4 32 4" xfId="7830"/>
    <cellStyle name="Normal 2 4 32 5" xfId="7831"/>
    <cellStyle name="Normal 2 4 33" xfId="7832"/>
    <cellStyle name="Normal 2 4 34" xfId="7833"/>
    <cellStyle name="Normal 2 4 35" xfId="7834"/>
    <cellStyle name="Normal 2 4 36" xfId="7835"/>
    <cellStyle name="Normal 2 4 37" xfId="7836"/>
    <cellStyle name="Normal 2 4 38" xfId="7837"/>
    <cellStyle name="Normal 2 4 39" xfId="7838"/>
    <cellStyle name="Normal 2 4 4" xfId="7839"/>
    <cellStyle name="Normal 2 4 40" xfId="7840"/>
    <cellStyle name="Normal 2 4 41" xfId="7841"/>
    <cellStyle name="Normal 2 4 42" xfId="7842"/>
    <cellStyle name="Normal 2 4 43" xfId="7843"/>
    <cellStyle name="Normal 2 4 44" xfId="7844"/>
    <cellStyle name="Normal 2 4 45" xfId="7845"/>
    <cellStyle name="Normal 2 4 46" xfId="7846"/>
    <cellStyle name="Normal 2 4 47" xfId="7847"/>
    <cellStyle name="Normal 2 4 48" xfId="7848"/>
    <cellStyle name="Normal 2 4 49" xfId="7849"/>
    <cellStyle name="Normal 2 4 5" xfId="7850"/>
    <cellStyle name="Normal 2 4 50" xfId="7851"/>
    <cellStyle name="Normal 2 4 51" xfId="7852"/>
    <cellStyle name="Normal 2 4 52" xfId="7853"/>
    <cellStyle name="Normal 2 4 53" xfId="7854"/>
    <cellStyle name="Normal 2 4 54" xfId="7855"/>
    <cellStyle name="Normal 2 4 55" xfId="7856"/>
    <cellStyle name="Normal 2 4 6" xfId="7857"/>
    <cellStyle name="Normal 2 4 7" xfId="7858"/>
    <cellStyle name="Normal 2 4 8" xfId="7859"/>
    <cellStyle name="Normal 2 4 9" xfId="7860"/>
    <cellStyle name="Normal 2 40" xfId="7861"/>
    <cellStyle name="Normal 2 40 2" xfId="7862"/>
    <cellStyle name="Normal 2 40 3" xfId="7863"/>
    <cellStyle name="Normal 2 40 4" xfId="7864"/>
    <cellStyle name="Normal 2 40 5" xfId="7865"/>
    <cellStyle name="Normal 2 41" xfId="7866"/>
    <cellStyle name="Normal 2 42" xfId="7867"/>
    <cellStyle name="Normal 2 43" xfId="7868"/>
    <cellStyle name="Normal 2 44" xfId="7869"/>
    <cellStyle name="Normal 2 45" xfId="7870"/>
    <cellStyle name="Normal 2 46" xfId="7871"/>
    <cellStyle name="Normal 2 47" xfId="7872"/>
    <cellStyle name="Normal 2 48" xfId="7873"/>
    <cellStyle name="Normal 2 49" xfId="7874"/>
    <cellStyle name="Normal 2 5" xfId="7875"/>
    <cellStyle name="Normal 2 5 10" xfId="7876"/>
    <cellStyle name="Normal 2 5 11" xfId="7877"/>
    <cellStyle name="Normal 2 5 12" xfId="7878"/>
    <cellStyle name="Normal 2 5 13" xfId="7879"/>
    <cellStyle name="Normal 2 5 14" xfId="7880"/>
    <cellStyle name="Normal 2 5 15" xfId="7881"/>
    <cellStyle name="Normal 2 5 16" xfId="7882"/>
    <cellStyle name="Normal 2 5 17" xfId="7883"/>
    <cellStyle name="Normal 2 5 18" xfId="7884"/>
    <cellStyle name="Normal 2 5 19" xfId="7885"/>
    <cellStyle name="Normal 2 5 2" xfId="7886"/>
    <cellStyle name="Normal 2 5 20" xfId="7887"/>
    <cellStyle name="Normal 2 5 21" xfId="7888"/>
    <cellStyle name="Normal 2 5 22" xfId="7889"/>
    <cellStyle name="Normal 2 5 22 2" xfId="7890"/>
    <cellStyle name="Normal 2 5 22 3" xfId="7891"/>
    <cellStyle name="Normal 2 5 22 4" xfId="7892"/>
    <cellStyle name="Normal 2 5 22 5" xfId="7893"/>
    <cellStyle name="Normal 2 5 23" xfId="7894"/>
    <cellStyle name="Normal 2 5 23 2" xfId="7895"/>
    <cellStyle name="Normal 2 5 23 3" xfId="7896"/>
    <cellStyle name="Normal 2 5 23 4" xfId="7897"/>
    <cellStyle name="Normal 2 5 23 5" xfId="7898"/>
    <cellStyle name="Normal 2 5 24" xfId="7899"/>
    <cellStyle name="Normal 2 5 24 2" xfId="7900"/>
    <cellStyle name="Normal 2 5 24 3" xfId="7901"/>
    <cellStyle name="Normal 2 5 24 4" xfId="7902"/>
    <cellStyle name="Normal 2 5 24 5" xfId="7903"/>
    <cellStyle name="Normal 2 5 25" xfId="7904"/>
    <cellStyle name="Normal 2 5 25 2" xfId="7905"/>
    <cellStyle name="Normal 2 5 25 3" xfId="7906"/>
    <cellStyle name="Normal 2 5 25 4" xfId="7907"/>
    <cellStyle name="Normal 2 5 25 5" xfId="7908"/>
    <cellStyle name="Normal 2 5 26" xfId="7909"/>
    <cellStyle name="Normal 2 5 26 2" xfId="7910"/>
    <cellStyle name="Normal 2 5 26 3" xfId="7911"/>
    <cellStyle name="Normal 2 5 26 4" xfId="7912"/>
    <cellStyle name="Normal 2 5 26 5" xfId="7913"/>
    <cellStyle name="Normal 2 5 27" xfId="7914"/>
    <cellStyle name="Normal 2 5 27 2" xfId="7915"/>
    <cellStyle name="Normal 2 5 27 3" xfId="7916"/>
    <cellStyle name="Normal 2 5 27 4" xfId="7917"/>
    <cellStyle name="Normal 2 5 27 5" xfId="7918"/>
    <cellStyle name="Normal 2 5 28" xfId="7919"/>
    <cellStyle name="Normal 2 5 28 2" xfId="7920"/>
    <cellStyle name="Normal 2 5 28 3" xfId="7921"/>
    <cellStyle name="Normal 2 5 28 4" xfId="7922"/>
    <cellStyle name="Normal 2 5 28 5" xfId="7923"/>
    <cellStyle name="Normal 2 5 29" xfId="7924"/>
    <cellStyle name="Normal 2 5 29 2" xfId="7925"/>
    <cellStyle name="Normal 2 5 29 3" xfId="7926"/>
    <cellStyle name="Normal 2 5 29 4" xfId="7927"/>
    <cellStyle name="Normal 2 5 29 5" xfId="7928"/>
    <cellStyle name="Normal 2 5 3" xfId="7929"/>
    <cellStyle name="Normal 2 5 30" xfId="7930"/>
    <cellStyle name="Normal 2 5 30 2" xfId="7931"/>
    <cellStyle name="Normal 2 5 30 3" xfId="7932"/>
    <cellStyle name="Normal 2 5 30 4" xfId="7933"/>
    <cellStyle name="Normal 2 5 30 5" xfId="7934"/>
    <cellStyle name="Normal 2 5 31" xfId="7935"/>
    <cellStyle name="Normal 2 5 31 2" xfId="7936"/>
    <cellStyle name="Normal 2 5 31 3" xfId="7937"/>
    <cellStyle name="Normal 2 5 31 4" xfId="7938"/>
    <cellStyle name="Normal 2 5 31 5" xfId="7939"/>
    <cellStyle name="Normal 2 5 32" xfId="7940"/>
    <cellStyle name="Normal 2 5 32 2" xfId="7941"/>
    <cellStyle name="Normal 2 5 32 3" xfId="7942"/>
    <cellStyle name="Normal 2 5 32 4" xfId="7943"/>
    <cellStyle name="Normal 2 5 32 5" xfId="7944"/>
    <cellStyle name="Normal 2 5 33" xfId="7945"/>
    <cellStyle name="Normal 2 5 34" xfId="7946"/>
    <cellStyle name="Normal 2 5 35" xfId="7947"/>
    <cellStyle name="Normal 2 5 36" xfId="7948"/>
    <cellStyle name="Normal 2 5 37" xfId="7949"/>
    <cellStyle name="Normal 2 5 38" xfId="7950"/>
    <cellStyle name="Normal 2 5 39" xfId="7951"/>
    <cellStyle name="Normal 2 5 4" xfId="7952"/>
    <cellStyle name="Normal 2 5 40" xfId="7953"/>
    <cellStyle name="Normal 2 5 41" xfId="7954"/>
    <cellStyle name="Normal 2 5 42" xfId="7955"/>
    <cellStyle name="Normal 2 5 43" xfId="7956"/>
    <cellStyle name="Normal 2 5 44" xfId="7957"/>
    <cellStyle name="Normal 2 5 45" xfId="7958"/>
    <cellStyle name="Normal 2 5 46" xfId="7959"/>
    <cellStyle name="Normal 2 5 47" xfId="7960"/>
    <cellStyle name="Normal 2 5 48" xfId="7961"/>
    <cellStyle name="Normal 2 5 49" xfId="7962"/>
    <cellStyle name="Normal 2 5 5" xfId="7963"/>
    <cellStyle name="Normal 2 5 50" xfId="7964"/>
    <cellStyle name="Normal 2 5 51" xfId="7965"/>
    <cellStyle name="Normal 2 5 52" xfId="7966"/>
    <cellStyle name="Normal 2 5 53" xfId="7967"/>
    <cellStyle name="Normal 2 5 54" xfId="7968"/>
    <cellStyle name="Normal 2 5 55" xfId="7969"/>
    <cellStyle name="Normal 2 5 6" xfId="7970"/>
    <cellStyle name="Normal 2 5 7" xfId="7971"/>
    <cellStyle name="Normal 2 5 8" xfId="7972"/>
    <cellStyle name="Normal 2 5 9" xfId="7973"/>
    <cellStyle name="Normal 2 50" xfId="7974"/>
    <cellStyle name="Normal 2 51" xfId="7975"/>
    <cellStyle name="Normal 2 52" xfId="7976"/>
    <cellStyle name="Normal 2 53" xfId="7977"/>
    <cellStyle name="Normal 2 54" xfId="7978"/>
    <cellStyle name="Normal 2 55" xfId="7979"/>
    <cellStyle name="Normal 2 56" xfId="7980"/>
    <cellStyle name="Normal 2 57" xfId="7981"/>
    <cellStyle name="Normal 2 58" xfId="7982"/>
    <cellStyle name="Normal 2 59" xfId="7983"/>
    <cellStyle name="Normal 2 6" xfId="7984"/>
    <cellStyle name="Normal 2 6 10" xfId="7985"/>
    <cellStyle name="Normal 2 6 11" xfId="7986"/>
    <cellStyle name="Normal 2 6 12" xfId="7987"/>
    <cellStyle name="Normal 2 6 13" xfId="7988"/>
    <cellStyle name="Normal 2 6 14" xfId="7989"/>
    <cellStyle name="Normal 2 6 15" xfId="7990"/>
    <cellStyle name="Normal 2 6 16" xfId="7991"/>
    <cellStyle name="Normal 2 6 17" xfId="7992"/>
    <cellStyle name="Normal 2 6 18" xfId="7993"/>
    <cellStyle name="Normal 2 6 19" xfId="7994"/>
    <cellStyle name="Normal 2 6 2" xfId="7995"/>
    <cellStyle name="Normal 2 6 2 2" xfId="7996"/>
    <cellStyle name="Normal 2 6 2 2 2" xfId="7997"/>
    <cellStyle name="Normal 2 6 3" xfId="7998"/>
    <cellStyle name="Normal 2 6 4" xfId="7999"/>
    <cellStyle name="Normal 2 6 5" xfId="8000"/>
    <cellStyle name="Normal 2 6 6" xfId="8001"/>
    <cellStyle name="Normal 2 6 7" xfId="8002"/>
    <cellStyle name="Normal 2 6 8" xfId="8003"/>
    <cellStyle name="Normal 2 6 9" xfId="8004"/>
    <cellStyle name="Normal 2 60" xfId="8005"/>
    <cellStyle name="Normal 2 61" xfId="8006"/>
    <cellStyle name="Normal 2 62" xfId="8007"/>
    <cellStyle name="Normal 2 63" xfId="8008"/>
    <cellStyle name="Normal 2 64" xfId="8009"/>
    <cellStyle name="Normal 2 65" xfId="8010"/>
    <cellStyle name="Normal 2 66" xfId="8011"/>
    <cellStyle name="Normal 2 67" xfId="8012"/>
    <cellStyle name="Normal 2 68" xfId="8013"/>
    <cellStyle name="Normal 2 69" xfId="8014"/>
    <cellStyle name="Normal 2 7" xfId="8015"/>
    <cellStyle name="Normal 2 7 10" xfId="8016"/>
    <cellStyle name="Normal 2 7 10 10" xfId="8017"/>
    <cellStyle name="Normal 2 7 10 11" xfId="8018"/>
    <cellStyle name="Normal 2 7 10 12" xfId="8019"/>
    <cellStyle name="Normal 2 7 10 13" xfId="8020"/>
    <cellStyle name="Normal 2 7 10 14" xfId="8021"/>
    <cellStyle name="Normal 2 7 10 15" xfId="8022"/>
    <cellStyle name="Normal 2 7 10 16" xfId="8023"/>
    <cellStyle name="Normal 2 7 10 17" xfId="8024"/>
    <cellStyle name="Normal 2 7 10 18" xfId="8025"/>
    <cellStyle name="Normal 2 7 10 19" xfId="8026"/>
    <cellStyle name="Normal 2 7 10 2" xfId="8027"/>
    <cellStyle name="Normal 2 7 10 20" xfId="8028"/>
    <cellStyle name="Normal 2 7 10 21" xfId="8029"/>
    <cellStyle name="Normal 2 7 10 22" xfId="8030"/>
    <cellStyle name="Normal 2 7 10 23" xfId="8031"/>
    <cellStyle name="Normal 2 7 10 24" xfId="8032"/>
    <cellStyle name="Normal 2 7 10 25" xfId="8033"/>
    <cellStyle name="Normal 2 7 10 3" xfId="8034"/>
    <cellStyle name="Normal 2 7 10 4" xfId="8035"/>
    <cellStyle name="Normal 2 7 10 5" xfId="8036"/>
    <cellStyle name="Normal 2 7 10 6" xfId="8037"/>
    <cellStyle name="Normal 2 7 10 7" xfId="8038"/>
    <cellStyle name="Normal 2 7 10 8" xfId="8039"/>
    <cellStyle name="Normal 2 7 10 9" xfId="8040"/>
    <cellStyle name="Normal 2 7 11" xfId="8041"/>
    <cellStyle name="Normal 2 7 12" xfId="8042"/>
    <cellStyle name="Normal 2 7 13" xfId="8043"/>
    <cellStyle name="Normal 2 7 14" xfId="8044"/>
    <cellStyle name="Normal 2 7 15" xfId="8045"/>
    <cellStyle name="Normal 2 7 16" xfId="8046"/>
    <cellStyle name="Normal 2 7 17" xfId="8047"/>
    <cellStyle name="Normal 2 7 18" xfId="8048"/>
    <cellStyle name="Normal 2 7 19" xfId="8049"/>
    <cellStyle name="Normal 2 7 2" xfId="8050"/>
    <cellStyle name="Normal 2 7 2 10" xfId="8051"/>
    <cellStyle name="Normal 2 7 2 11" xfId="8052"/>
    <cellStyle name="Normal 2 7 2 12" xfId="8053"/>
    <cellStyle name="Normal 2 7 2 13" xfId="8054"/>
    <cellStyle name="Normal 2 7 2 14" xfId="8055"/>
    <cellStyle name="Normal 2 7 2 15" xfId="8056"/>
    <cellStyle name="Normal 2 7 2 16" xfId="8057"/>
    <cellStyle name="Normal 2 7 2 17" xfId="8058"/>
    <cellStyle name="Normal 2 7 2 18" xfId="8059"/>
    <cellStyle name="Normal 2 7 2 2" xfId="8060"/>
    <cellStyle name="Normal 2 7 2 2 2" xfId="8061"/>
    <cellStyle name="Normal 2 7 2 3" xfId="8062"/>
    <cellStyle name="Normal 2 7 2 4" xfId="8063"/>
    <cellStyle name="Normal 2 7 2 5" xfId="8064"/>
    <cellStyle name="Normal 2 7 2 6" xfId="8065"/>
    <cellStyle name="Normal 2 7 2 7" xfId="8066"/>
    <cellStyle name="Normal 2 7 2 8" xfId="8067"/>
    <cellStyle name="Normal 2 7 2 9" xfId="8068"/>
    <cellStyle name="Normal 2 7 20" xfId="8069"/>
    <cellStyle name="Normal 2 7 21" xfId="8070"/>
    <cellStyle name="Normal 2 7 22" xfId="8071"/>
    <cellStyle name="Normal 2 7 23" xfId="8072"/>
    <cellStyle name="Normal 2 7 24" xfId="8073"/>
    <cellStyle name="Normal 2 7 25" xfId="8074"/>
    <cellStyle name="Normal 2 7 26" xfId="8075"/>
    <cellStyle name="Normal 2 7 3" xfId="8076"/>
    <cellStyle name="Normal 2 7 3 10" xfId="8077"/>
    <cellStyle name="Normal 2 7 3 11" xfId="8078"/>
    <cellStyle name="Normal 2 7 3 12" xfId="8079"/>
    <cellStyle name="Normal 2 7 3 13" xfId="8080"/>
    <cellStyle name="Normal 2 7 3 14" xfId="8081"/>
    <cellStyle name="Normal 2 7 3 15" xfId="8082"/>
    <cellStyle name="Normal 2 7 3 16" xfId="8083"/>
    <cellStyle name="Normal 2 7 3 17" xfId="8084"/>
    <cellStyle name="Normal 2 7 3 2" xfId="8085"/>
    <cellStyle name="Normal 2 7 3 3" xfId="8086"/>
    <cellStyle name="Normal 2 7 3 4" xfId="8087"/>
    <cellStyle name="Normal 2 7 3 5" xfId="8088"/>
    <cellStyle name="Normal 2 7 3 6" xfId="8089"/>
    <cellStyle name="Normal 2 7 3 7" xfId="8090"/>
    <cellStyle name="Normal 2 7 3 8" xfId="8091"/>
    <cellStyle name="Normal 2 7 3 9" xfId="8092"/>
    <cellStyle name="Normal 2 7 4" xfId="8093"/>
    <cellStyle name="Normal 2 7 4 10" xfId="8094"/>
    <cellStyle name="Normal 2 7 4 11" xfId="8095"/>
    <cellStyle name="Normal 2 7 4 12" xfId="8096"/>
    <cellStyle name="Normal 2 7 4 13" xfId="8097"/>
    <cellStyle name="Normal 2 7 4 14" xfId="8098"/>
    <cellStyle name="Normal 2 7 4 15" xfId="8099"/>
    <cellStyle name="Normal 2 7 4 16" xfId="8100"/>
    <cellStyle name="Normal 2 7 4 17" xfId="8101"/>
    <cellStyle name="Normal 2 7 4 2" xfId="8102"/>
    <cellStyle name="Normal 2 7 4 3" xfId="8103"/>
    <cellStyle name="Normal 2 7 4 4" xfId="8104"/>
    <cellStyle name="Normal 2 7 4 5" xfId="8105"/>
    <cellStyle name="Normal 2 7 4 6" xfId="8106"/>
    <cellStyle name="Normal 2 7 4 7" xfId="8107"/>
    <cellStyle name="Normal 2 7 4 8" xfId="8108"/>
    <cellStyle name="Normal 2 7 4 9" xfId="8109"/>
    <cellStyle name="Normal 2 7 5" xfId="8110"/>
    <cellStyle name="Normal 2 7 5 10" xfId="8111"/>
    <cellStyle name="Normal 2 7 5 11" xfId="8112"/>
    <cellStyle name="Normal 2 7 5 12" xfId="8113"/>
    <cellStyle name="Normal 2 7 5 13" xfId="8114"/>
    <cellStyle name="Normal 2 7 5 14" xfId="8115"/>
    <cellStyle name="Normal 2 7 5 15" xfId="8116"/>
    <cellStyle name="Normal 2 7 5 16" xfId="8117"/>
    <cellStyle name="Normal 2 7 5 17" xfId="8118"/>
    <cellStyle name="Normal 2 7 5 2" xfId="8119"/>
    <cellStyle name="Normal 2 7 5 3" xfId="8120"/>
    <cellStyle name="Normal 2 7 5 4" xfId="8121"/>
    <cellStyle name="Normal 2 7 5 5" xfId="8122"/>
    <cellStyle name="Normal 2 7 5 6" xfId="8123"/>
    <cellStyle name="Normal 2 7 5 7" xfId="8124"/>
    <cellStyle name="Normal 2 7 5 8" xfId="8125"/>
    <cellStyle name="Normal 2 7 5 9" xfId="8126"/>
    <cellStyle name="Normal 2 7 6" xfId="8127"/>
    <cellStyle name="Normal 2 7 6 10" xfId="8128"/>
    <cellStyle name="Normal 2 7 6 11" xfId="8129"/>
    <cellStyle name="Normal 2 7 6 12" xfId="8130"/>
    <cellStyle name="Normal 2 7 6 13" xfId="8131"/>
    <cellStyle name="Normal 2 7 6 14" xfId="8132"/>
    <cellStyle name="Normal 2 7 6 15" xfId="8133"/>
    <cellStyle name="Normal 2 7 6 16" xfId="8134"/>
    <cellStyle name="Normal 2 7 6 17" xfId="8135"/>
    <cellStyle name="Normal 2 7 6 2" xfId="8136"/>
    <cellStyle name="Normal 2 7 6 3" xfId="8137"/>
    <cellStyle name="Normal 2 7 6 4" xfId="8138"/>
    <cellStyle name="Normal 2 7 6 5" xfId="8139"/>
    <cellStyle name="Normal 2 7 6 6" xfId="8140"/>
    <cellStyle name="Normal 2 7 6 7" xfId="8141"/>
    <cellStyle name="Normal 2 7 6 8" xfId="8142"/>
    <cellStyle name="Normal 2 7 6 9" xfId="8143"/>
    <cellStyle name="Normal 2 7 7" xfId="8144"/>
    <cellStyle name="Normal 2 7 7 10" xfId="8145"/>
    <cellStyle name="Normal 2 7 7 11" xfId="8146"/>
    <cellStyle name="Normal 2 7 7 12" xfId="8147"/>
    <cellStyle name="Normal 2 7 7 13" xfId="8148"/>
    <cellStyle name="Normal 2 7 7 14" xfId="8149"/>
    <cellStyle name="Normal 2 7 7 15" xfId="8150"/>
    <cellStyle name="Normal 2 7 7 16" xfId="8151"/>
    <cellStyle name="Normal 2 7 7 17" xfId="8152"/>
    <cellStyle name="Normal 2 7 7 2" xfId="8153"/>
    <cellStyle name="Normal 2 7 7 3" xfId="8154"/>
    <cellStyle name="Normal 2 7 7 4" xfId="8155"/>
    <cellStyle name="Normal 2 7 7 5" xfId="8156"/>
    <cellStyle name="Normal 2 7 7 6" xfId="8157"/>
    <cellStyle name="Normal 2 7 7 7" xfId="8158"/>
    <cellStyle name="Normal 2 7 7 8" xfId="8159"/>
    <cellStyle name="Normal 2 7 7 9" xfId="8160"/>
    <cellStyle name="Normal 2 7 8" xfId="8161"/>
    <cellStyle name="Normal 2 7 8 10" xfId="8162"/>
    <cellStyle name="Normal 2 7 8 11" xfId="8163"/>
    <cellStyle name="Normal 2 7 8 12" xfId="8164"/>
    <cellStyle name="Normal 2 7 8 13" xfId="8165"/>
    <cellStyle name="Normal 2 7 8 14" xfId="8166"/>
    <cellStyle name="Normal 2 7 8 15" xfId="8167"/>
    <cellStyle name="Normal 2 7 8 16" xfId="8168"/>
    <cellStyle name="Normal 2 7 8 17" xfId="8169"/>
    <cellStyle name="Normal 2 7 8 2" xfId="8170"/>
    <cellStyle name="Normal 2 7 8 3" xfId="8171"/>
    <cellStyle name="Normal 2 7 8 4" xfId="8172"/>
    <cellStyle name="Normal 2 7 8 5" xfId="8173"/>
    <cellStyle name="Normal 2 7 8 6" xfId="8174"/>
    <cellStyle name="Normal 2 7 8 7" xfId="8175"/>
    <cellStyle name="Normal 2 7 8 8" xfId="8176"/>
    <cellStyle name="Normal 2 7 8 9" xfId="8177"/>
    <cellStyle name="Normal 2 7 9" xfId="8178"/>
    <cellStyle name="Normal 2 7 9 10" xfId="8179"/>
    <cellStyle name="Normal 2 7 9 11" xfId="8180"/>
    <cellStyle name="Normal 2 7 9 12" xfId="8181"/>
    <cellStyle name="Normal 2 7 9 13" xfId="8182"/>
    <cellStyle name="Normal 2 7 9 14" xfId="8183"/>
    <cellStyle name="Normal 2 7 9 15" xfId="8184"/>
    <cellStyle name="Normal 2 7 9 16" xfId="8185"/>
    <cellStyle name="Normal 2 7 9 17" xfId="8186"/>
    <cellStyle name="Normal 2 7 9 2" xfId="8187"/>
    <cellStyle name="Normal 2 7 9 3" xfId="8188"/>
    <cellStyle name="Normal 2 7 9 4" xfId="8189"/>
    <cellStyle name="Normal 2 7 9 5" xfId="8190"/>
    <cellStyle name="Normal 2 7 9 6" xfId="8191"/>
    <cellStyle name="Normal 2 7 9 7" xfId="8192"/>
    <cellStyle name="Normal 2 7 9 8" xfId="8193"/>
    <cellStyle name="Normal 2 7 9 9" xfId="8194"/>
    <cellStyle name="Normal 2 70" xfId="8195"/>
    <cellStyle name="Normal 2 71" xfId="8196"/>
    <cellStyle name="Normal 2 71 2" xfId="8197"/>
    <cellStyle name="Normal 2 72" xfId="8198"/>
    <cellStyle name="Normal 2 73" xfId="8199"/>
    <cellStyle name="Normal 2 73 2" xfId="8200"/>
    <cellStyle name="Normal 2 74" xfId="8201"/>
    <cellStyle name="Normal 2 8" xfId="8202"/>
    <cellStyle name="Normal 2 8 10" xfId="8203"/>
    <cellStyle name="Normal 2 8 10 10" xfId="8204"/>
    <cellStyle name="Normal 2 8 10 11" xfId="8205"/>
    <cellStyle name="Normal 2 8 10 12" xfId="8206"/>
    <cellStyle name="Normal 2 8 10 13" xfId="8207"/>
    <cellStyle name="Normal 2 8 10 14" xfId="8208"/>
    <cellStyle name="Normal 2 8 10 15" xfId="8209"/>
    <cellStyle name="Normal 2 8 10 16" xfId="8210"/>
    <cellStyle name="Normal 2 8 10 17" xfId="8211"/>
    <cellStyle name="Normal 2 8 10 18" xfId="8212"/>
    <cellStyle name="Normal 2 8 10 19" xfId="8213"/>
    <cellStyle name="Normal 2 8 10 2" xfId="8214"/>
    <cellStyle name="Normal 2 8 10 20" xfId="8215"/>
    <cellStyle name="Normal 2 8 10 21" xfId="8216"/>
    <cellStyle name="Normal 2 8 10 22" xfId="8217"/>
    <cellStyle name="Normal 2 8 10 23" xfId="8218"/>
    <cellStyle name="Normal 2 8 10 24" xfId="8219"/>
    <cellStyle name="Normal 2 8 10 25" xfId="8220"/>
    <cellStyle name="Normal 2 8 10 3" xfId="8221"/>
    <cellStyle name="Normal 2 8 10 4" xfId="8222"/>
    <cellStyle name="Normal 2 8 10 5" xfId="8223"/>
    <cellStyle name="Normal 2 8 10 6" xfId="8224"/>
    <cellStyle name="Normal 2 8 10 7" xfId="8225"/>
    <cellStyle name="Normal 2 8 10 8" xfId="8226"/>
    <cellStyle name="Normal 2 8 10 9" xfId="8227"/>
    <cellStyle name="Normal 2 8 11" xfId="8228"/>
    <cellStyle name="Normal 2 8 12" xfId="8229"/>
    <cellStyle name="Normal 2 8 13" xfId="8230"/>
    <cellStyle name="Normal 2 8 14" xfId="8231"/>
    <cellStyle name="Normal 2 8 15" xfId="8232"/>
    <cellStyle name="Normal 2 8 16" xfId="8233"/>
    <cellStyle name="Normal 2 8 17" xfId="8234"/>
    <cellStyle name="Normal 2 8 18" xfId="8235"/>
    <cellStyle name="Normal 2 8 19" xfId="8236"/>
    <cellStyle name="Normal 2 8 2" xfId="8237"/>
    <cellStyle name="Normal 2 8 2 10" xfId="8238"/>
    <cellStyle name="Normal 2 8 2 11" xfId="8239"/>
    <cellStyle name="Normal 2 8 2 12" xfId="8240"/>
    <cellStyle name="Normal 2 8 2 13" xfId="8241"/>
    <cellStyle name="Normal 2 8 2 14" xfId="8242"/>
    <cellStyle name="Normal 2 8 2 15" xfId="8243"/>
    <cellStyle name="Normal 2 8 2 16" xfId="8244"/>
    <cellStyle name="Normal 2 8 2 17" xfId="8245"/>
    <cellStyle name="Normal 2 8 2 18" xfId="8246"/>
    <cellStyle name="Normal 2 8 2 2" xfId="8247"/>
    <cellStyle name="Normal 2 8 2 2 2" xfId="8248"/>
    <cellStyle name="Normal 2 8 2 3" xfId="8249"/>
    <cellStyle name="Normal 2 8 2 4" xfId="8250"/>
    <cellStyle name="Normal 2 8 2 5" xfId="8251"/>
    <cellStyle name="Normal 2 8 2 6" xfId="8252"/>
    <cellStyle name="Normal 2 8 2 7" xfId="8253"/>
    <cellStyle name="Normal 2 8 2 8" xfId="8254"/>
    <cellStyle name="Normal 2 8 2 9" xfId="8255"/>
    <cellStyle name="Normal 2 8 20" xfId="8256"/>
    <cellStyle name="Normal 2 8 21" xfId="8257"/>
    <cellStyle name="Normal 2 8 22" xfId="8258"/>
    <cellStyle name="Normal 2 8 23" xfId="8259"/>
    <cellStyle name="Normal 2 8 24" xfId="8260"/>
    <cellStyle name="Normal 2 8 25" xfId="8261"/>
    <cellStyle name="Normal 2 8 26" xfId="8262"/>
    <cellStyle name="Normal 2 8 3" xfId="8263"/>
    <cellStyle name="Normal 2 8 3 10" xfId="8264"/>
    <cellStyle name="Normal 2 8 3 11" xfId="8265"/>
    <cellStyle name="Normal 2 8 3 12" xfId="8266"/>
    <cellStyle name="Normal 2 8 3 13" xfId="8267"/>
    <cellStyle name="Normal 2 8 3 14" xfId="8268"/>
    <cellStyle name="Normal 2 8 3 15" xfId="8269"/>
    <cellStyle name="Normal 2 8 3 16" xfId="8270"/>
    <cellStyle name="Normal 2 8 3 17" xfId="8271"/>
    <cellStyle name="Normal 2 8 3 2" xfId="8272"/>
    <cellStyle name="Normal 2 8 3 3" xfId="8273"/>
    <cellStyle name="Normal 2 8 3 4" xfId="8274"/>
    <cellStyle name="Normal 2 8 3 5" xfId="8275"/>
    <cellStyle name="Normal 2 8 3 6" xfId="8276"/>
    <cellStyle name="Normal 2 8 3 7" xfId="8277"/>
    <cellStyle name="Normal 2 8 3 8" xfId="8278"/>
    <cellStyle name="Normal 2 8 3 9" xfId="8279"/>
    <cellStyle name="Normal 2 8 4" xfId="8280"/>
    <cellStyle name="Normal 2 8 4 10" xfId="8281"/>
    <cellStyle name="Normal 2 8 4 11" xfId="8282"/>
    <cellStyle name="Normal 2 8 4 12" xfId="8283"/>
    <cellStyle name="Normal 2 8 4 13" xfId="8284"/>
    <cellStyle name="Normal 2 8 4 14" xfId="8285"/>
    <cellStyle name="Normal 2 8 4 15" xfId="8286"/>
    <cellStyle name="Normal 2 8 4 16" xfId="8287"/>
    <cellStyle name="Normal 2 8 4 17" xfId="8288"/>
    <cellStyle name="Normal 2 8 4 2" xfId="8289"/>
    <cellStyle name="Normal 2 8 4 3" xfId="8290"/>
    <cellStyle name="Normal 2 8 4 4" xfId="8291"/>
    <cellStyle name="Normal 2 8 4 5" xfId="8292"/>
    <cellStyle name="Normal 2 8 4 6" xfId="8293"/>
    <cellStyle name="Normal 2 8 4 7" xfId="8294"/>
    <cellStyle name="Normal 2 8 4 8" xfId="8295"/>
    <cellStyle name="Normal 2 8 4 9" xfId="8296"/>
    <cellStyle name="Normal 2 8 5" xfId="8297"/>
    <cellStyle name="Normal 2 8 5 10" xfId="8298"/>
    <cellStyle name="Normal 2 8 5 11" xfId="8299"/>
    <cellStyle name="Normal 2 8 5 12" xfId="8300"/>
    <cellStyle name="Normal 2 8 5 13" xfId="8301"/>
    <cellStyle name="Normal 2 8 5 14" xfId="8302"/>
    <cellStyle name="Normal 2 8 5 15" xfId="8303"/>
    <cellStyle name="Normal 2 8 5 16" xfId="8304"/>
    <cellStyle name="Normal 2 8 5 17" xfId="8305"/>
    <cellStyle name="Normal 2 8 5 2" xfId="8306"/>
    <cellStyle name="Normal 2 8 5 3" xfId="8307"/>
    <cellStyle name="Normal 2 8 5 4" xfId="8308"/>
    <cellStyle name="Normal 2 8 5 5" xfId="8309"/>
    <cellStyle name="Normal 2 8 5 6" xfId="8310"/>
    <cellStyle name="Normal 2 8 5 7" xfId="8311"/>
    <cellStyle name="Normal 2 8 5 8" xfId="8312"/>
    <cellStyle name="Normal 2 8 5 9" xfId="8313"/>
    <cellStyle name="Normal 2 8 6" xfId="8314"/>
    <cellStyle name="Normal 2 8 6 10" xfId="8315"/>
    <cellStyle name="Normal 2 8 6 11" xfId="8316"/>
    <cellStyle name="Normal 2 8 6 12" xfId="8317"/>
    <cellStyle name="Normal 2 8 6 13" xfId="8318"/>
    <cellStyle name="Normal 2 8 6 14" xfId="8319"/>
    <cellStyle name="Normal 2 8 6 15" xfId="8320"/>
    <cellStyle name="Normal 2 8 6 16" xfId="8321"/>
    <cellStyle name="Normal 2 8 6 17" xfId="8322"/>
    <cellStyle name="Normal 2 8 6 2" xfId="8323"/>
    <cellStyle name="Normal 2 8 6 3" xfId="8324"/>
    <cellStyle name="Normal 2 8 6 4" xfId="8325"/>
    <cellStyle name="Normal 2 8 6 5" xfId="8326"/>
    <cellStyle name="Normal 2 8 6 6" xfId="8327"/>
    <cellStyle name="Normal 2 8 6 7" xfId="8328"/>
    <cellStyle name="Normal 2 8 6 8" xfId="8329"/>
    <cellStyle name="Normal 2 8 6 9" xfId="8330"/>
    <cellStyle name="Normal 2 8 7" xfId="8331"/>
    <cellStyle name="Normal 2 8 7 10" xfId="8332"/>
    <cellStyle name="Normal 2 8 7 11" xfId="8333"/>
    <cellStyle name="Normal 2 8 7 12" xfId="8334"/>
    <cellStyle name="Normal 2 8 7 13" xfId="8335"/>
    <cellStyle name="Normal 2 8 7 14" xfId="8336"/>
    <cellStyle name="Normal 2 8 7 15" xfId="8337"/>
    <cellStyle name="Normal 2 8 7 16" xfId="8338"/>
    <cellStyle name="Normal 2 8 7 17" xfId="8339"/>
    <cellStyle name="Normal 2 8 7 2" xfId="8340"/>
    <cellStyle name="Normal 2 8 7 3" xfId="8341"/>
    <cellStyle name="Normal 2 8 7 4" xfId="8342"/>
    <cellStyle name="Normal 2 8 7 5" xfId="8343"/>
    <cellStyle name="Normal 2 8 7 6" xfId="8344"/>
    <cellStyle name="Normal 2 8 7 7" xfId="8345"/>
    <cellStyle name="Normal 2 8 7 8" xfId="8346"/>
    <cellStyle name="Normal 2 8 7 9" xfId="8347"/>
    <cellStyle name="Normal 2 8 8" xfId="8348"/>
    <cellStyle name="Normal 2 8 8 10" xfId="8349"/>
    <cellStyle name="Normal 2 8 8 11" xfId="8350"/>
    <cellStyle name="Normal 2 8 8 12" xfId="8351"/>
    <cellStyle name="Normal 2 8 8 13" xfId="8352"/>
    <cellStyle name="Normal 2 8 8 14" xfId="8353"/>
    <cellStyle name="Normal 2 8 8 15" xfId="8354"/>
    <cellStyle name="Normal 2 8 8 16" xfId="8355"/>
    <cellStyle name="Normal 2 8 8 17" xfId="8356"/>
    <cellStyle name="Normal 2 8 8 2" xfId="8357"/>
    <cellStyle name="Normal 2 8 8 3" xfId="8358"/>
    <cellStyle name="Normal 2 8 8 4" xfId="8359"/>
    <cellStyle name="Normal 2 8 8 5" xfId="8360"/>
    <cellStyle name="Normal 2 8 8 6" xfId="8361"/>
    <cellStyle name="Normal 2 8 8 7" xfId="8362"/>
    <cellStyle name="Normal 2 8 8 8" xfId="8363"/>
    <cellStyle name="Normal 2 8 8 9" xfId="8364"/>
    <cellStyle name="Normal 2 8 9" xfId="8365"/>
    <cellStyle name="Normal 2 8 9 10" xfId="8366"/>
    <cellStyle name="Normal 2 8 9 11" xfId="8367"/>
    <cellStyle name="Normal 2 8 9 12" xfId="8368"/>
    <cellStyle name="Normal 2 8 9 13" xfId="8369"/>
    <cellStyle name="Normal 2 8 9 14" xfId="8370"/>
    <cellStyle name="Normal 2 8 9 15" xfId="8371"/>
    <cellStyle name="Normal 2 8 9 16" xfId="8372"/>
    <cellStyle name="Normal 2 8 9 17" xfId="8373"/>
    <cellStyle name="Normal 2 8 9 2" xfId="8374"/>
    <cellStyle name="Normal 2 8 9 3" xfId="8375"/>
    <cellStyle name="Normal 2 8 9 4" xfId="8376"/>
    <cellStyle name="Normal 2 8 9 5" xfId="8377"/>
    <cellStyle name="Normal 2 8 9 6" xfId="8378"/>
    <cellStyle name="Normal 2 8 9 7" xfId="8379"/>
    <cellStyle name="Normal 2 8 9 8" xfId="8380"/>
    <cellStyle name="Normal 2 8 9 9" xfId="8381"/>
    <cellStyle name="Normal 2 9" xfId="8382"/>
    <cellStyle name="Normal 2 9 10" xfId="8383"/>
    <cellStyle name="Normal 2 9 10 10" xfId="8384"/>
    <cellStyle name="Normal 2 9 10 11" xfId="8385"/>
    <cellStyle name="Normal 2 9 10 12" xfId="8386"/>
    <cellStyle name="Normal 2 9 10 13" xfId="8387"/>
    <cellStyle name="Normal 2 9 10 14" xfId="8388"/>
    <cellStyle name="Normal 2 9 10 15" xfId="8389"/>
    <cellStyle name="Normal 2 9 10 16" xfId="8390"/>
    <cellStyle name="Normal 2 9 10 17" xfId="8391"/>
    <cellStyle name="Normal 2 9 10 18" xfId="8392"/>
    <cellStyle name="Normal 2 9 10 19" xfId="8393"/>
    <cellStyle name="Normal 2 9 10 2" xfId="8394"/>
    <cellStyle name="Normal 2 9 10 20" xfId="8395"/>
    <cellStyle name="Normal 2 9 10 21" xfId="8396"/>
    <cellStyle name="Normal 2 9 10 22" xfId="8397"/>
    <cellStyle name="Normal 2 9 10 23" xfId="8398"/>
    <cellStyle name="Normal 2 9 10 24" xfId="8399"/>
    <cellStyle name="Normal 2 9 10 25" xfId="8400"/>
    <cellStyle name="Normal 2 9 10 3" xfId="8401"/>
    <cellStyle name="Normal 2 9 10 4" xfId="8402"/>
    <cellStyle name="Normal 2 9 10 5" xfId="8403"/>
    <cellStyle name="Normal 2 9 10 6" xfId="8404"/>
    <cellStyle name="Normal 2 9 10 7" xfId="8405"/>
    <cellStyle name="Normal 2 9 10 8" xfId="8406"/>
    <cellStyle name="Normal 2 9 10 9" xfId="8407"/>
    <cellStyle name="Normal 2 9 11" xfId="8408"/>
    <cellStyle name="Normal 2 9 12" xfId="8409"/>
    <cellStyle name="Normal 2 9 13" xfId="8410"/>
    <cellStyle name="Normal 2 9 14" xfId="8411"/>
    <cellStyle name="Normal 2 9 15" xfId="8412"/>
    <cellStyle name="Normal 2 9 16" xfId="8413"/>
    <cellStyle name="Normal 2 9 17" xfId="8414"/>
    <cellStyle name="Normal 2 9 18" xfId="8415"/>
    <cellStyle name="Normal 2 9 19" xfId="8416"/>
    <cellStyle name="Normal 2 9 2" xfId="8417"/>
    <cellStyle name="Normal 2 9 2 10" xfId="8418"/>
    <cellStyle name="Normal 2 9 2 11" xfId="8419"/>
    <cellStyle name="Normal 2 9 2 12" xfId="8420"/>
    <cellStyle name="Normal 2 9 2 13" xfId="8421"/>
    <cellStyle name="Normal 2 9 2 14" xfId="8422"/>
    <cellStyle name="Normal 2 9 2 15" xfId="8423"/>
    <cellStyle name="Normal 2 9 2 16" xfId="8424"/>
    <cellStyle name="Normal 2 9 2 17" xfId="8425"/>
    <cellStyle name="Normal 2 9 2 2" xfId="8426"/>
    <cellStyle name="Normal 2 9 2 3" xfId="8427"/>
    <cellStyle name="Normal 2 9 2 4" xfId="8428"/>
    <cellStyle name="Normal 2 9 2 5" xfId="8429"/>
    <cellStyle name="Normal 2 9 2 6" xfId="8430"/>
    <cellStyle name="Normal 2 9 2 7" xfId="8431"/>
    <cellStyle name="Normal 2 9 2 8" xfId="8432"/>
    <cellStyle name="Normal 2 9 2 9" xfId="8433"/>
    <cellStyle name="Normal 2 9 20" xfId="8434"/>
    <cellStyle name="Normal 2 9 21" xfId="8435"/>
    <cellStyle name="Normal 2 9 22" xfId="8436"/>
    <cellStyle name="Normal 2 9 23" xfId="8437"/>
    <cellStyle name="Normal 2 9 24" xfId="8438"/>
    <cellStyle name="Normal 2 9 25" xfId="8439"/>
    <cellStyle name="Normal 2 9 26" xfId="8440"/>
    <cellStyle name="Normal 2 9 3" xfId="8441"/>
    <cellStyle name="Normal 2 9 3 10" xfId="8442"/>
    <cellStyle name="Normal 2 9 3 11" xfId="8443"/>
    <cellStyle name="Normal 2 9 3 12" xfId="8444"/>
    <cellStyle name="Normal 2 9 3 13" xfId="8445"/>
    <cellStyle name="Normal 2 9 3 14" xfId="8446"/>
    <cellStyle name="Normal 2 9 3 15" xfId="8447"/>
    <cellStyle name="Normal 2 9 3 16" xfId="8448"/>
    <cellStyle name="Normal 2 9 3 17" xfId="8449"/>
    <cellStyle name="Normal 2 9 3 2" xfId="8450"/>
    <cellStyle name="Normal 2 9 3 3" xfId="8451"/>
    <cellStyle name="Normal 2 9 3 4" xfId="8452"/>
    <cellStyle name="Normal 2 9 3 5" xfId="8453"/>
    <cellStyle name="Normal 2 9 3 6" xfId="8454"/>
    <cellStyle name="Normal 2 9 3 7" xfId="8455"/>
    <cellStyle name="Normal 2 9 3 8" xfId="8456"/>
    <cellStyle name="Normal 2 9 3 9" xfId="8457"/>
    <cellStyle name="Normal 2 9 4" xfId="8458"/>
    <cellStyle name="Normal 2 9 4 10" xfId="8459"/>
    <cellStyle name="Normal 2 9 4 11" xfId="8460"/>
    <cellStyle name="Normal 2 9 4 12" xfId="8461"/>
    <cellStyle name="Normal 2 9 4 13" xfId="8462"/>
    <cellStyle name="Normal 2 9 4 14" xfId="8463"/>
    <cellStyle name="Normal 2 9 4 15" xfId="8464"/>
    <cellStyle name="Normal 2 9 4 16" xfId="8465"/>
    <cellStyle name="Normal 2 9 4 17" xfId="8466"/>
    <cellStyle name="Normal 2 9 4 2" xfId="8467"/>
    <cellStyle name="Normal 2 9 4 3" xfId="8468"/>
    <cellStyle name="Normal 2 9 4 4" xfId="8469"/>
    <cellStyle name="Normal 2 9 4 5" xfId="8470"/>
    <cellStyle name="Normal 2 9 4 6" xfId="8471"/>
    <cellStyle name="Normal 2 9 4 7" xfId="8472"/>
    <cellStyle name="Normal 2 9 4 8" xfId="8473"/>
    <cellStyle name="Normal 2 9 4 9" xfId="8474"/>
    <cellStyle name="Normal 2 9 5" xfId="8475"/>
    <cellStyle name="Normal 2 9 5 10" xfId="8476"/>
    <cellStyle name="Normal 2 9 5 11" xfId="8477"/>
    <cellStyle name="Normal 2 9 5 12" xfId="8478"/>
    <cellStyle name="Normal 2 9 5 13" xfId="8479"/>
    <cellStyle name="Normal 2 9 5 14" xfId="8480"/>
    <cellStyle name="Normal 2 9 5 15" xfId="8481"/>
    <cellStyle name="Normal 2 9 5 16" xfId="8482"/>
    <cellStyle name="Normal 2 9 5 17" xfId="8483"/>
    <cellStyle name="Normal 2 9 5 2" xfId="8484"/>
    <cellStyle name="Normal 2 9 5 3" xfId="8485"/>
    <cellStyle name="Normal 2 9 5 4" xfId="8486"/>
    <cellStyle name="Normal 2 9 5 5" xfId="8487"/>
    <cellStyle name="Normal 2 9 5 6" xfId="8488"/>
    <cellStyle name="Normal 2 9 5 7" xfId="8489"/>
    <cellStyle name="Normal 2 9 5 8" xfId="8490"/>
    <cellStyle name="Normal 2 9 5 9" xfId="8491"/>
    <cellStyle name="Normal 2 9 6" xfId="8492"/>
    <cellStyle name="Normal 2 9 6 10" xfId="8493"/>
    <cellStyle name="Normal 2 9 6 11" xfId="8494"/>
    <cellStyle name="Normal 2 9 6 12" xfId="8495"/>
    <cellStyle name="Normal 2 9 6 13" xfId="8496"/>
    <cellStyle name="Normal 2 9 6 14" xfId="8497"/>
    <cellStyle name="Normal 2 9 6 15" xfId="8498"/>
    <cellStyle name="Normal 2 9 6 16" xfId="8499"/>
    <cellStyle name="Normal 2 9 6 17" xfId="8500"/>
    <cellStyle name="Normal 2 9 6 2" xfId="8501"/>
    <cellStyle name="Normal 2 9 6 3" xfId="8502"/>
    <cellStyle name="Normal 2 9 6 4" xfId="8503"/>
    <cellStyle name="Normal 2 9 6 5" xfId="8504"/>
    <cellStyle name="Normal 2 9 6 6" xfId="8505"/>
    <cellStyle name="Normal 2 9 6 7" xfId="8506"/>
    <cellStyle name="Normal 2 9 6 8" xfId="8507"/>
    <cellStyle name="Normal 2 9 6 9" xfId="8508"/>
    <cellStyle name="Normal 2 9 7" xfId="8509"/>
    <cellStyle name="Normal 2 9 7 10" xfId="8510"/>
    <cellStyle name="Normal 2 9 7 11" xfId="8511"/>
    <cellStyle name="Normal 2 9 7 12" xfId="8512"/>
    <cellStyle name="Normal 2 9 7 13" xfId="8513"/>
    <cellStyle name="Normal 2 9 7 14" xfId="8514"/>
    <cellStyle name="Normal 2 9 7 15" xfId="8515"/>
    <cellStyle name="Normal 2 9 7 16" xfId="8516"/>
    <cellStyle name="Normal 2 9 7 17" xfId="8517"/>
    <cellStyle name="Normal 2 9 7 2" xfId="8518"/>
    <cellStyle name="Normal 2 9 7 3" xfId="8519"/>
    <cellStyle name="Normal 2 9 7 4" xfId="8520"/>
    <cellStyle name="Normal 2 9 7 5" xfId="8521"/>
    <cellStyle name="Normal 2 9 7 6" xfId="8522"/>
    <cellStyle name="Normal 2 9 7 7" xfId="8523"/>
    <cellStyle name="Normal 2 9 7 8" xfId="8524"/>
    <cellStyle name="Normal 2 9 7 9" xfId="8525"/>
    <cellStyle name="Normal 2 9 8" xfId="8526"/>
    <cellStyle name="Normal 2 9 8 10" xfId="8527"/>
    <cellStyle name="Normal 2 9 8 11" xfId="8528"/>
    <cellStyle name="Normal 2 9 8 12" xfId="8529"/>
    <cellStyle name="Normal 2 9 8 13" xfId="8530"/>
    <cellStyle name="Normal 2 9 8 14" xfId="8531"/>
    <cellStyle name="Normal 2 9 8 15" xfId="8532"/>
    <cellStyle name="Normal 2 9 8 16" xfId="8533"/>
    <cellStyle name="Normal 2 9 8 17" xfId="8534"/>
    <cellStyle name="Normal 2 9 8 2" xfId="8535"/>
    <cellStyle name="Normal 2 9 8 3" xfId="8536"/>
    <cellStyle name="Normal 2 9 8 4" xfId="8537"/>
    <cellStyle name="Normal 2 9 8 5" xfId="8538"/>
    <cellStyle name="Normal 2 9 8 6" xfId="8539"/>
    <cellStyle name="Normal 2 9 8 7" xfId="8540"/>
    <cellStyle name="Normal 2 9 8 8" xfId="8541"/>
    <cellStyle name="Normal 2 9 8 9" xfId="8542"/>
    <cellStyle name="Normal 2 9 9" xfId="8543"/>
    <cellStyle name="Normal 2 9 9 10" xfId="8544"/>
    <cellStyle name="Normal 2 9 9 11" xfId="8545"/>
    <cellStyle name="Normal 2 9 9 12" xfId="8546"/>
    <cellStyle name="Normal 2 9 9 13" xfId="8547"/>
    <cellStyle name="Normal 2 9 9 14" xfId="8548"/>
    <cellStyle name="Normal 2 9 9 15" xfId="8549"/>
    <cellStyle name="Normal 2 9 9 16" xfId="8550"/>
    <cellStyle name="Normal 2 9 9 17" xfId="8551"/>
    <cellStyle name="Normal 2 9 9 2" xfId="8552"/>
    <cellStyle name="Normal 2 9 9 3" xfId="8553"/>
    <cellStyle name="Normal 2 9 9 4" xfId="8554"/>
    <cellStyle name="Normal 2 9 9 5" xfId="8555"/>
    <cellStyle name="Normal 2 9 9 6" xfId="8556"/>
    <cellStyle name="Normal 2 9 9 7" xfId="8557"/>
    <cellStyle name="Normal 2 9 9 8" xfId="8558"/>
    <cellStyle name="Normal 2 9 9 9" xfId="8559"/>
    <cellStyle name="Normal 20" xfId="8560"/>
    <cellStyle name="Normal 20 2" xfId="8561"/>
    <cellStyle name="Normal 20 2 2" xfId="8562"/>
    <cellStyle name="Normal 20 2 2 2" xfId="8563"/>
    <cellStyle name="Normal 20 2 3" xfId="8564"/>
    <cellStyle name="Normal 20 3" xfId="8565"/>
    <cellStyle name="Normal 20 3 2" xfId="8566"/>
    <cellStyle name="Normal 20 4" xfId="8567"/>
    <cellStyle name="Normal 21" xfId="8568"/>
    <cellStyle name="Normal 21 2" xfId="8569"/>
    <cellStyle name="Normal 21 2 2" xfId="8570"/>
    <cellStyle name="Normal 21 2 2 2" xfId="8571"/>
    <cellStyle name="Normal 21 2 3" xfId="8572"/>
    <cellStyle name="Normal 21 3" xfId="8573"/>
    <cellStyle name="Normal 21 3 2" xfId="8574"/>
    <cellStyle name="Normal 21 4" xfId="8575"/>
    <cellStyle name="Normal 22" xfId="8576"/>
    <cellStyle name="Normal 22 2" xfId="8577"/>
    <cellStyle name="Normal 22 2 2" xfId="8578"/>
    <cellStyle name="Normal 22 2 2 2" xfId="8579"/>
    <cellStyle name="Normal 22 2 3" xfId="8580"/>
    <cellStyle name="Normal 22 3" xfId="8581"/>
    <cellStyle name="Normal 22 3 2" xfId="8582"/>
    <cellStyle name="Normal 22 4" xfId="8583"/>
    <cellStyle name="Normal 23" xfId="8584"/>
    <cellStyle name="Normal 23 2" xfId="8585"/>
    <cellStyle name="Normal 23 2 2" xfId="8586"/>
    <cellStyle name="Normal 23 2 2 2" xfId="8587"/>
    <cellStyle name="Normal 23 2 3" xfId="8588"/>
    <cellStyle name="Normal 23 3" xfId="8589"/>
    <cellStyle name="Normal 23 3 2" xfId="8590"/>
    <cellStyle name="Normal 23 4" xfId="8591"/>
    <cellStyle name="Normal 24" xfId="8592"/>
    <cellStyle name="Normal 24 2" xfId="8593"/>
    <cellStyle name="Normal 24 2 2" xfId="8594"/>
    <cellStyle name="Normal 24 2 2 2" xfId="8595"/>
    <cellStyle name="Normal 24 2 3" xfId="8596"/>
    <cellStyle name="Normal 24 3" xfId="8597"/>
    <cellStyle name="Normal 24 3 2" xfId="8598"/>
    <cellStyle name="Normal 24 4" xfId="8599"/>
    <cellStyle name="Normal 25" xfId="8600"/>
    <cellStyle name="Normal 25 2" xfId="8601"/>
    <cellStyle name="Normal 25 2 2" xfId="8602"/>
    <cellStyle name="Normal 25 2 2 2" xfId="8603"/>
    <cellStyle name="Normal 25 2 3" xfId="8604"/>
    <cellStyle name="Normal 25 3" xfId="8605"/>
    <cellStyle name="Normal 25 3 2" xfId="8606"/>
    <cellStyle name="Normal 25 4" xfId="8607"/>
    <cellStyle name="Normal 26" xfId="8608"/>
    <cellStyle name="Normal 26 2" xfId="8609"/>
    <cellStyle name="Normal 26 2 2" xfId="8610"/>
    <cellStyle name="Normal 26 2 2 2" xfId="8611"/>
    <cellStyle name="Normal 26 2 3" xfId="8612"/>
    <cellStyle name="Normal 26 3" xfId="8613"/>
    <cellStyle name="Normal 26 3 2" xfId="8614"/>
    <cellStyle name="Normal 26 4" xfId="8615"/>
    <cellStyle name="Normal 27" xfId="8616"/>
    <cellStyle name="Normal 27 2" xfId="8617"/>
    <cellStyle name="Normal 27 2 2" xfId="8618"/>
    <cellStyle name="Normal 27 2 2 2" xfId="8619"/>
    <cellStyle name="Normal 27 2 3" xfId="8620"/>
    <cellStyle name="Normal 27 3" xfId="8621"/>
    <cellStyle name="Normal 27 3 2" xfId="8622"/>
    <cellStyle name="Normal 27 4" xfId="8623"/>
    <cellStyle name="Normal 28" xfId="8624"/>
    <cellStyle name="Normal 28 2" xfId="8625"/>
    <cellStyle name="Normal 28 2 2" xfId="8626"/>
    <cellStyle name="Normal 28 2 2 2" xfId="8627"/>
    <cellStyle name="Normal 28 2 3" xfId="8628"/>
    <cellStyle name="Normal 28 3" xfId="8629"/>
    <cellStyle name="Normal 28 3 2" xfId="8630"/>
    <cellStyle name="Normal 28 4" xfId="8631"/>
    <cellStyle name="Normal 29" xfId="8632"/>
    <cellStyle name="Normal 29 2" xfId="8633"/>
    <cellStyle name="Normal 29 2 2" xfId="8634"/>
    <cellStyle name="Normal 29 2 2 2" xfId="8635"/>
    <cellStyle name="Normal 29 2 3" xfId="8636"/>
    <cellStyle name="Normal 29 3" xfId="8637"/>
    <cellStyle name="Normal 29 3 2" xfId="8638"/>
    <cellStyle name="Normal 29 4" xfId="8639"/>
    <cellStyle name="Normal 3" xfId="8640"/>
    <cellStyle name="Normal 3 2" xfId="8641"/>
    <cellStyle name="Normal 3 2 2" xfId="8642"/>
    <cellStyle name="Normal 3 2 2 2" xfId="8643"/>
    <cellStyle name="Normal 3 2 3" xfId="8644"/>
    <cellStyle name="Normal 3 3" xfId="8645"/>
    <cellStyle name="Normal 3 3 2" xfId="8646"/>
    <cellStyle name="Normal 3 4" xfId="8647"/>
    <cellStyle name="Normal 3 5" xfId="8648"/>
    <cellStyle name="Normal 30" xfId="8649"/>
    <cellStyle name="Normal 30 2" xfId="8650"/>
    <cellStyle name="Normal 30 2 2" xfId="8651"/>
    <cellStyle name="Normal 30 2 2 2" xfId="8652"/>
    <cellStyle name="Normal 30 2 3" xfId="8653"/>
    <cellStyle name="Normal 30 3" xfId="8654"/>
    <cellStyle name="Normal 30 3 2" xfId="8655"/>
    <cellStyle name="Normal 30 4" xfId="8656"/>
    <cellStyle name="Normal 31" xfId="8657"/>
    <cellStyle name="Normal 31 2" xfId="8658"/>
    <cellStyle name="Normal 31 2 2" xfId="8659"/>
    <cellStyle name="Normal 31 2 2 2" xfId="8660"/>
    <cellStyle name="Normal 31 2 3" xfId="8661"/>
    <cellStyle name="Normal 31 3" xfId="8662"/>
    <cellStyle name="Normal 31 3 2" xfId="8663"/>
    <cellStyle name="Normal 31 4" xfId="8664"/>
    <cellStyle name="Normal 32" xfId="8665"/>
    <cellStyle name="Normal 32 2" xfId="8666"/>
    <cellStyle name="Normal 32 2 2" xfId="8667"/>
    <cellStyle name="Normal 32 3" xfId="8668"/>
    <cellStyle name="Normal 33" xfId="8669"/>
    <cellStyle name="Normal 33 2" xfId="8670"/>
    <cellStyle name="Normal 33 2 2" xfId="8671"/>
    <cellStyle name="Normal 33 2 2 2" xfId="8672"/>
    <cellStyle name="Normal 33 2 3" xfId="8673"/>
    <cellStyle name="Normal 33 3" xfId="8674"/>
    <cellStyle name="Normal 33 3 2" xfId="8675"/>
    <cellStyle name="Normal 33 4" xfId="8676"/>
    <cellStyle name="Normal 34" xfId="8677"/>
    <cellStyle name="Normal 34 2" xfId="8678"/>
    <cellStyle name="Normal 34 2 2" xfId="8679"/>
    <cellStyle name="Normal 34 2 2 2" xfId="8680"/>
    <cellStyle name="Normal 34 2 3" xfId="8681"/>
    <cellStyle name="Normal 34 3" xfId="8682"/>
    <cellStyle name="Normal 34 3 2" xfId="8683"/>
    <cellStyle name="Normal 34 4" xfId="8684"/>
    <cellStyle name="Normal 35" xfId="8685"/>
    <cellStyle name="Normal 35 2" xfId="8686"/>
    <cellStyle name="Normal 35 2 2" xfId="8687"/>
    <cellStyle name="Normal 35 2 2 2" xfId="8688"/>
    <cellStyle name="Normal 35 2 3" xfId="8689"/>
    <cellStyle name="Normal 35 3" xfId="8690"/>
    <cellStyle name="Normal 35 3 2" xfId="8691"/>
    <cellStyle name="Normal 35 4" xfId="8692"/>
    <cellStyle name="Normal 36" xfId="8693"/>
    <cellStyle name="Normal 36 2" xfId="8694"/>
    <cellStyle name="Normal 36 2 2" xfId="8695"/>
    <cellStyle name="Normal 36 2 2 2" xfId="8696"/>
    <cellStyle name="Normal 36 2 3" xfId="8697"/>
    <cellStyle name="Normal 36 3" xfId="8698"/>
    <cellStyle name="Normal 36 3 2" xfId="8699"/>
    <cellStyle name="Normal 36 4" xfId="8700"/>
    <cellStyle name="Normal 37" xfId="8701"/>
    <cellStyle name="Normal 37 2" xfId="8702"/>
    <cellStyle name="Normal 37 2 2" xfId="8703"/>
    <cellStyle name="Normal 37 2 2 2" xfId="8704"/>
    <cellStyle name="Normal 37 2 3" xfId="8705"/>
    <cellStyle name="Normal 37 3" xfId="8706"/>
    <cellStyle name="Normal 37 3 2" xfId="8707"/>
    <cellStyle name="Normal 37 4" xfId="8708"/>
    <cellStyle name="Normal 38" xfId="8709"/>
    <cellStyle name="Normal 38 2" xfId="8710"/>
    <cellStyle name="Normal 38 2 2" xfId="8711"/>
    <cellStyle name="Normal 38 2 2 2" xfId="8712"/>
    <cellStyle name="Normal 38 2 3" xfId="8713"/>
    <cellStyle name="Normal 38 3" xfId="8714"/>
    <cellStyle name="Normal 38 3 2" xfId="8715"/>
    <cellStyle name="Normal 38 4" xfId="8716"/>
    <cellStyle name="Normal 39" xfId="8717"/>
    <cellStyle name="Normal 39 2" xfId="8718"/>
    <cellStyle name="Normal 39 2 2" xfId="8719"/>
    <cellStyle name="Normal 39 2 2 2" xfId="8720"/>
    <cellStyle name="Normal 39 2 3" xfId="8721"/>
    <cellStyle name="Normal 39 3" xfId="8722"/>
    <cellStyle name="Normal 39 3 2" xfId="8723"/>
    <cellStyle name="Normal 39 4" xfId="8724"/>
    <cellStyle name="Normal 4" xfId="8725"/>
    <cellStyle name="Normal 4 2" xfId="8726"/>
    <cellStyle name="Normal 4 2 2" xfId="8727"/>
    <cellStyle name="Normal 4 2 2 2" xfId="8728"/>
    <cellStyle name="Normal 4 2 3" xfId="8729"/>
    <cellStyle name="Normal 4 3" xfId="8730"/>
    <cellStyle name="Normal 4 3 2" xfId="8731"/>
    <cellStyle name="Normal 40" xfId="8732"/>
    <cellStyle name="Normal 40 2" xfId="8733"/>
    <cellStyle name="Normal 40 2 2" xfId="8734"/>
    <cellStyle name="Normal 40 2 2 2" xfId="8735"/>
    <cellStyle name="Normal 40 2 3" xfId="8736"/>
    <cellStyle name="Normal 40 3" xfId="8737"/>
    <cellStyle name="Normal 40 3 2" xfId="8738"/>
    <cellStyle name="Normal 40 4" xfId="8739"/>
    <cellStyle name="Normal 41" xfId="8740"/>
    <cellStyle name="Normal 41 2" xfId="8741"/>
    <cellStyle name="Normal 41 2 2" xfId="8742"/>
    <cellStyle name="Normal 41 2 2 2" xfId="8743"/>
    <cellStyle name="Normal 41 2 3" xfId="8744"/>
    <cellStyle name="Normal 41 3" xfId="8745"/>
    <cellStyle name="Normal 41 3 2" xfId="8746"/>
    <cellStyle name="Normal 41 4" xfId="8747"/>
    <cellStyle name="Normal 42" xfId="8748"/>
    <cellStyle name="Normal 42 2" xfId="8749"/>
    <cellStyle name="Normal 42 2 2" xfId="8750"/>
    <cellStyle name="Normal 42 2 2 2" xfId="8751"/>
    <cellStyle name="Normal 42 2 3" xfId="8752"/>
    <cellStyle name="Normal 42 3" xfId="8753"/>
    <cellStyle name="Normal 42 3 2" xfId="8754"/>
    <cellStyle name="Normal 42 4" xfId="8755"/>
    <cellStyle name="Normal 43" xfId="8756"/>
    <cellStyle name="Normal 43 2" xfId="8757"/>
    <cellStyle name="Normal 43 2 2" xfId="8758"/>
    <cellStyle name="Normal 43 2 2 2" xfId="8759"/>
    <cellStyle name="Normal 43 2 3" xfId="8760"/>
    <cellStyle name="Normal 43 3" xfId="8761"/>
    <cellStyle name="Normal 43 3 2" xfId="8762"/>
    <cellStyle name="Normal 43 4" xfId="8763"/>
    <cellStyle name="Normal 44" xfId="8764"/>
    <cellStyle name="Normal 44 2" xfId="8765"/>
    <cellStyle name="Normal 44 2 2" xfId="8766"/>
    <cellStyle name="Normal 44 2 2 2" xfId="8767"/>
    <cellStyle name="Normal 44 2 3" xfId="8768"/>
    <cellStyle name="Normal 44 3" xfId="8769"/>
    <cellStyle name="Normal 44 3 2" xfId="8770"/>
    <cellStyle name="Normal 44 4" xfId="8771"/>
    <cellStyle name="Normal 45" xfId="8772"/>
    <cellStyle name="Normal 45 2" xfId="8773"/>
    <cellStyle name="Normal 45 2 2" xfId="8774"/>
    <cellStyle name="Normal 45 2 2 2" xfId="8775"/>
    <cellStyle name="Normal 45 2 3" xfId="8776"/>
    <cellStyle name="Normal 45 3" xfId="8777"/>
    <cellStyle name="Normal 45 3 2" xfId="8778"/>
    <cellStyle name="Normal 45 4" xfId="8779"/>
    <cellStyle name="Normal 46" xfId="8780"/>
    <cellStyle name="Normal 46 2" xfId="8781"/>
    <cellStyle name="Normal 46 2 2" xfId="8782"/>
    <cellStyle name="Normal 46 2 2 2" xfId="8783"/>
    <cellStyle name="Normal 46 2 3" xfId="8784"/>
    <cellStyle name="Normal 46 3" xfId="8785"/>
    <cellStyle name="Normal 46 3 2" xfId="8786"/>
    <cellStyle name="Normal 46 4" xfId="8787"/>
    <cellStyle name="Normal 47" xfId="8788"/>
    <cellStyle name="Normal 47 2" xfId="8789"/>
    <cellStyle name="Normal 47 2 2" xfId="8790"/>
    <cellStyle name="Normal 47 2 2 2" xfId="8791"/>
    <cellStyle name="Normal 47 2 3" xfId="8792"/>
    <cellStyle name="Normal 47 3" xfId="8793"/>
    <cellStyle name="Normal 47 3 2" xfId="8794"/>
    <cellStyle name="Normal 47 4" xfId="8795"/>
    <cellStyle name="Normal 48" xfId="8796"/>
    <cellStyle name="Normal 48 2" xfId="8797"/>
    <cellStyle name="Normal 48 2 2" xfId="8798"/>
    <cellStyle name="Normal 48 3" xfId="8799"/>
    <cellStyle name="Normal 49" xfId="8800"/>
    <cellStyle name="Normal 49 2" xfId="8801"/>
    <cellStyle name="Normal 49 2 2" xfId="8802"/>
    <cellStyle name="Normal 49 3" xfId="8803"/>
    <cellStyle name="Normal 5" xfId="8804"/>
    <cellStyle name="Normal 5 2" xfId="8805"/>
    <cellStyle name="Normal 5 2 2" xfId="8806"/>
    <cellStyle name="Normal 5 2 2 2" xfId="8807"/>
    <cellStyle name="Normal 5 2 3" xfId="8808"/>
    <cellStyle name="Normal 5 3" xfId="8809"/>
    <cellStyle name="Normal 5 3 2" xfId="8810"/>
    <cellStyle name="Normal 50" xfId="8811"/>
    <cellStyle name="Normal 50 2" xfId="8812"/>
    <cellStyle name="Normal 50 2 2" xfId="8813"/>
    <cellStyle name="Normal 50 2 2 2" xfId="8814"/>
    <cellStyle name="Normal 50 2 3" xfId="8815"/>
    <cellStyle name="Normal 50 3" xfId="8816"/>
    <cellStyle name="Normal 50 3 2" xfId="8817"/>
    <cellStyle name="Normal 50 4" xfId="8818"/>
    <cellStyle name="Normal 51" xfId="8819"/>
    <cellStyle name="Normal 51 2" xfId="8820"/>
    <cellStyle name="Normal 51 2 2" xfId="8821"/>
    <cellStyle name="Normal 51 2 2 2" xfId="8822"/>
    <cellStyle name="Normal 51 2 3" xfId="8823"/>
    <cellStyle name="Normal 51 3" xfId="8824"/>
    <cellStyle name="Normal 51 3 2" xfId="8825"/>
    <cellStyle name="Normal 51 4" xfId="8826"/>
    <cellStyle name="Normal 52" xfId="8827"/>
    <cellStyle name="Normal 52 2" xfId="8828"/>
    <cellStyle name="Normal 52 2 2" xfId="8829"/>
    <cellStyle name="Normal 52 2 2 2" xfId="8830"/>
    <cellStyle name="Normal 52 2 3" xfId="8831"/>
    <cellStyle name="Normal 52 3" xfId="8832"/>
    <cellStyle name="Normal 52 3 2" xfId="8833"/>
    <cellStyle name="Normal 52 4" xfId="8834"/>
    <cellStyle name="Normal 53" xfId="8835"/>
    <cellStyle name="Normal 53 2" xfId="8836"/>
    <cellStyle name="Normal 53 2 2" xfId="8837"/>
    <cellStyle name="Normal 53 2 2 2" xfId="8838"/>
    <cellStyle name="Normal 53 2 3" xfId="8839"/>
    <cellStyle name="Normal 53 3" xfId="8840"/>
    <cellStyle name="Normal 53 3 2" xfId="8841"/>
    <cellStyle name="Normal 53 4" xfId="8842"/>
    <cellStyle name="Normal 54" xfId="8843"/>
    <cellStyle name="Normal 54 2" xfId="8844"/>
    <cellStyle name="Normal 54 2 2" xfId="8845"/>
    <cellStyle name="Normal 54 2 2 2" xfId="8846"/>
    <cellStyle name="Normal 54 2 3" xfId="8847"/>
    <cellStyle name="Normal 54 3" xfId="8848"/>
    <cellStyle name="Normal 54 3 2" xfId="8849"/>
    <cellStyle name="Normal 54 4" xfId="8850"/>
    <cellStyle name="Normal 55" xfId="8851"/>
    <cellStyle name="Normal 55 2" xfId="8852"/>
    <cellStyle name="Normal 55 2 2" xfId="8853"/>
    <cellStyle name="Normal 55 2 2 2" xfId="8854"/>
    <cellStyle name="Normal 55 2 3" xfId="8855"/>
    <cellStyle name="Normal 55 3" xfId="8856"/>
    <cellStyle name="Normal 55 3 2" xfId="8857"/>
    <cellStyle name="Normal 55 4" xfId="8858"/>
    <cellStyle name="Normal 56" xfId="8859"/>
    <cellStyle name="Normal 56 2" xfId="8860"/>
    <cellStyle name="Normal 56 2 2" xfId="8861"/>
    <cellStyle name="Normal 56 2 2 2" xfId="8862"/>
    <cellStyle name="Normal 56 2 3" xfId="8863"/>
    <cellStyle name="Normal 56 3" xfId="8864"/>
    <cellStyle name="Normal 56 3 2" xfId="8865"/>
    <cellStyle name="Normal 56 4" xfId="8866"/>
    <cellStyle name="Normal 57" xfId="8867"/>
    <cellStyle name="Normal 57 2" xfId="8868"/>
    <cellStyle name="Normal 57 2 2" xfId="8869"/>
    <cellStyle name="Normal 57 2 2 2" xfId="8870"/>
    <cellStyle name="Normal 57 2 3" xfId="8871"/>
    <cellStyle name="Normal 57 3" xfId="8872"/>
    <cellStyle name="Normal 57 3 2" xfId="8873"/>
    <cellStyle name="Normal 57 4" xfId="8874"/>
    <cellStyle name="Normal 58" xfId="8875"/>
    <cellStyle name="Normal 58 2" xfId="8876"/>
    <cellStyle name="Normal 58 2 2" xfId="8877"/>
    <cellStyle name="Normal 58 2 2 2" xfId="8878"/>
    <cellStyle name="Normal 58 2 3" xfId="8879"/>
    <cellStyle name="Normal 58 3" xfId="8880"/>
    <cellStyle name="Normal 58 3 2" xfId="8881"/>
    <cellStyle name="Normal 58 4" xfId="8882"/>
    <cellStyle name="Normal 59" xfId="8883"/>
    <cellStyle name="Normal 59 2" xfId="8884"/>
    <cellStyle name="Normal 59 2 2" xfId="8885"/>
    <cellStyle name="Normal 59 2 2 2" xfId="8886"/>
    <cellStyle name="Normal 59 2 3" xfId="8887"/>
    <cellStyle name="Normal 59 3" xfId="8888"/>
    <cellStyle name="Normal 59 3 2" xfId="8889"/>
    <cellStyle name="Normal 59 4" xfId="8890"/>
    <cellStyle name="Normal 6" xfId="8891"/>
    <cellStyle name="Normal 6 2" xfId="8892"/>
    <cellStyle name="Normal 6 2 2" xfId="8893"/>
    <cellStyle name="Normal 6 2 2 2" xfId="8894"/>
    <cellStyle name="Normal 6 2 3" xfId="8895"/>
    <cellStyle name="Normal 6 3" xfId="8896"/>
    <cellStyle name="Normal 6 3 2" xfId="8897"/>
    <cellStyle name="Normal 60" xfId="8898"/>
    <cellStyle name="Normal 61" xfId="8899"/>
    <cellStyle name="Normal 61 10" xfId="8900"/>
    <cellStyle name="Normal 61 10 2" xfId="8901"/>
    <cellStyle name="Normal 61 10 2 2" xfId="8902"/>
    <cellStyle name="Normal 61 10 3" xfId="8903"/>
    <cellStyle name="Normal 61 11" xfId="8904"/>
    <cellStyle name="Normal 61 11 2" xfId="8905"/>
    <cellStyle name="Normal 61 11 2 2" xfId="8906"/>
    <cellStyle name="Normal 61 11 3" xfId="8907"/>
    <cellStyle name="Normal 61 12" xfId="8908"/>
    <cellStyle name="Normal 61 12 2" xfId="8909"/>
    <cellStyle name="Normal 61 12 2 2" xfId="8910"/>
    <cellStyle name="Normal 61 12 3" xfId="8911"/>
    <cellStyle name="Normal 61 13" xfId="8912"/>
    <cellStyle name="Normal 61 13 2" xfId="8913"/>
    <cellStyle name="Normal 61 13 2 2" xfId="8914"/>
    <cellStyle name="Normal 61 13 3" xfId="8915"/>
    <cellStyle name="Normal 61 14" xfId="8916"/>
    <cellStyle name="Normal 61 14 2" xfId="8917"/>
    <cellStyle name="Normal 61 14 2 2" xfId="8918"/>
    <cellStyle name="Normal 61 14 3" xfId="8919"/>
    <cellStyle name="Normal 61 15" xfId="8920"/>
    <cellStyle name="Normal 61 15 2" xfId="8921"/>
    <cellStyle name="Normal 61 15 2 2" xfId="8922"/>
    <cellStyle name="Normal 61 15 3" xfId="8923"/>
    <cellStyle name="Normal 61 16" xfId="8924"/>
    <cellStyle name="Normal 61 16 2" xfId="8925"/>
    <cellStyle name="Normal 61 16 2 2" xfId="8926"/>
    <cellStyle name="Normal 61 16 3" xfId="8927"/>
    <cellStyle name="Normal 61 17" xfId="8928"/>
    <cellStyle name="Normal 61 17 2" xfId="8929"/>
    <cellStyle name="Normal 61 17 2 2" xfId="8930"/>
    <cellStyle name="Normal 61 17 3" xfId="8931"/>
    <cellStyle name="Normal 61 18" xfId="8932"/>
    <cellStyle name="Normal 61 18 2" xfId="8933"/>
    <cellStyle name="Normal 61 18 2 2" xfId="8934"/>
    <cellStyle name="Normal 61 18 3" xfId="8935"/>
    <cellStyle name="Normal 61 19" xfId="8936"/>
    <cellStyle name="Normal 61 19 2" xfId="8937"/>
    <cellStyle name="Normal 61 19 2 2" xfId="8938"/>
    <cellStyle name="Normal 61 19 3" xfId="8939"/>
    <cellStyle name="Normal 61 2" xfId="8940"/>
    <cellStyle name="Normal 61 2 2" xfId="8941"/>
    <cellStyle name="Normal 61 2 2 2" xfId="8942"/>
    <cellStyle name="Normal 61 2 3" xfId="8943"/>
    <cellStyle name="Normal 61 20" xfId="8944"/>
    <cellStyle name="Normal 61 20 2" xfId="8945"/>
    <cellStyle name="Normal 61 20 2 2" xfId="8946"/>
    <cellStyle name="Normal 61 20 3" xfId="8947"/>
    <cellStyle name="Normal 61 21" xfId="8948"/>
    <cellStyle name="Normal 61 21 2" xfId="8949"/>
    <cellStyle name="Normal 61 21 2 2" xfId="8950"/>
    <cellStyle name="Normal 61 21 3" xfId="8951"/>
    <cellStyle name="Normal 61 22" xfId="8952"/>
    <cellStyle name="Normal 61 22 2" xfId="8953"/>
    <cellStyle name="Normal 61 22 2 2" xfId="8954"/>
    <cellStyle name="Normal 61 22 3" xfId="8955"/>
    <cellStyle name="Normal 61 23" xfId="8956"/>
    <cellStyle name="Normal 61 23 2" xfId="8957"/>
    <cellStyle name="Normal 61 23 2 2" xfId="8958"/>
    <cellStyle name="Normal 61 23 3" xfId="8959"/>
    <cellStyle name="Normal 61 24" xfId="8960"/>
    <cellStyle name="Normal 61 24 2" xfId="8961"/>
    <cellStyle name="Normal 61 24 2 2" xfId="8962"/>
    <cellStyle name="Normal 61 24 3" xfId="8963"/>
    <cellStyle name="Normal 61 25" xfId="8964"/>
    <cellStyle name="Normal 61 25 2" xfId="8965"/>
    <cellStyle name="Normal 61 25 2 2" xfId="8966"/>
    <cellStyle name="Normal 61 25 3" xfId="8967"/>
    <cellStyle name="Normal 61 26" xfId="8968"/>
    <cellStyle name="Normal 61 26 2" xfId="8969"/>
    <cellStyle name="Normal 61 26 2 2" xfId="8970"/>
    <cellStyle name="Normal 61 26 3" xfId="8971"/>
    <cellStyle name="Normal 61 27" xfId="8972"/>
    <cellStyle name="Normal 61 27 2" xfId="8973"/>
    <cellStyle name="Normal 61 28" xfId="8974"/>
    <cellStyle name="Normal 61 3" xfId="8975"/>
    <cellStyle name="Normal 61 3 2" xfId="8976"/>
    <cellStyle name="Normal 61 3 2 2" xfId="8977"/>
    <cellStyle name="Normal 61 3 3" xfId="8978"/>
    <cellStyle name="Normal 61 4" xfId="8979"/>
    <cellStyle name="Normal 61 4 2" xfId="8980"/>
    <cellStyle name="Normal 61 4 2 2" xfId="8981"/>
    <cellStyle name="Normal 61 4 3" xfId="8982"/>
    <cellStyle name="Normal 61 5" xfId="8983"/>
    <cellStyle name="Normal 61 5 2" xfId="8984"/>
    <cellStyle name="Normal 61 5 2 2" xfId="8985"/>
    <cellStyle name="Normal 61 5 3" xfId="8986"/>
    <cellStyle name="Normal 61 6" xfId="8987"/>
    <cellStyle name="Normal 61 6 2" xfId="8988"/>
    <cellStyle name="Normal 61 6 2 2" xfId="8989"/>
    <cellStyle name="Normal 61 6 3" xfId="8990"/>
    <cellStyle name="Normal 61 7" xfId="8991"/>
    <cellStyle name="Normal 61 7 2" xfId="8992"/>
    <cellStyle name="Normal 61 7 2 2" xfId="8993"/>
    <cellStyle name="Normal 61 7 3" xfId="8994"/>
    <cellStyle name="Normal 61 8" xfId="8995"/>
    <cellStyle name="Normal 61 8 2" xfId="8996"/>
    <cellStyle name="Normal 61 8 2 2" xfId="8997"/>
    <cellStyle name="Normal 61 8 3" xfId="8998"/>
    <cellStyle name="Normal 61 9" xfId="8999"/>
    <cellStyle name="Normal 61 9 2" xfId="9000"/>
    <cellStyle name="Normal 61 9 2 2" xfId="9001"/>
    <cellStyle name="Normal 61 9 3" xfId="9002"/>
    <cellStyle name="Normal 62" xfId="9003"/>
    <cellStyle name="Normal 62 2" xfId="9004"/>
    <cellStyle name="Normal 62 2 2" xfId="9005"/>
    <cellStyle name="Normal 62 2 2 2" xfId="9006"/>
    <cellStyle name="Normal 62 2 3" xfId="9007"/>
    <cellStyle name="Normal 62 3" xfId="9008"/>
    <cellStyle name="Normal 62 3 2" xfId="9009"/>
    <cellStyle name="Normal 62 4" xfId="9010"/>
    <cellStyle name="Normal 63" xfId="9011"/>
    <cellStyle name="Normal 63 2" xfId="9012"/>
    <cellStyle name="Normal 63 2 2" xfId="9013"/>
    <cellStyle name="Normal 63 2 2 2" xfId="9014"/>
    <cellStyle name="Normal 63 2 3" xfId="9015"/>
    <cellStyle name="Normal 63 3" xfId="9016"/>
    <cellStyle name="Normal 63 3 2" xfId="9017"/>
    <cellStyle name="Normal 63 4" xfId="9018"/>
    <cellStyle name="Normal 64" xfId="9019"/>
    <cellStyle name="Normal 64 2" xfId="9020"/>
    <cellStyle name="Normal 64 2 2" xfId="9021"/>
    <cellStyle name="Normal 64 2 2 2" xfId="9022"/>
    <cellStyle name="Normal 64 2 3" xfId="9023"/>
    <cellStyle name="Normal 64 3" xfId="9024"/>
    <cellStyle name="Normal 64 3 2" xfId="9025"/>
    <cellStyle name="Normal 64 4" xfId="9026"/>
    <cellStyle name="Normal 65" xfId="9027"/>
    <cellStyle name="Normal 65 2" xfId="9028"/>
    <cellStyle name="Normal 65 2 2" xfId="9029"/>
    <cellStyle name="Normal 65 2 2 2" xfId="9030"/>
    <cellStyle name="Normal 65 2 3" xfId="9031"/>
    <cellStyle name="Normal 65 3" xfId="9032"/>
    <cellStyle name="Normal 65 3 2" xfId="9033"/>
    <cellStyle name="Normal 65 4" xfId="9034"/>
    <cellStyle name="Normal 66" xfId="9035"/>
    <cellStyle name="Normal 66 2" xfId="9036"/>
    <cellStyle name="Normal 66 2 2" xfId="9037"/>
    <cellStyle name="Normal 66 2 2 2" xfId="9038"/>
    <cellStyle name="Normal 66 2 3" xfId="9039"/>
    <cellStyle name="Normal 66 3" xfId="9040"/>
    <cellStyle name="Normal 66 3 2" xfId="9041"/>
    <cellStyle name="Normal 66 4" xfId="9042"/>
    <cellStyle name="Normal 67" xfId="9043"/>
    <cellStyle name="Normal 67 2" xfId="9044"/>
    <cellStyle name="Normal 67 2 2" xfId="9045"/>
    <cellStyle name="Normal 67 2 2 2" xfId="9046"/>
    <cellStyle name="Normal 67 2 3" xfId="9047"/>
    <cellStyle name="Normal 67 3" xfId="9048"/>
    <cellStyle name="Normal 67 3 2" xfId="9049"/>
    <cellStyle name="Normal 67 4" xfId="9050"/>
    <cellStyle name="Normal 68" xfId="9051"/>
    <cellStyle name="Normal 68 2" xfId="9052"/>
    <cellStyle name="Normal 68 2 2" xfId="9053"/>
    <cellStyle name="Normal 68 2 2 2" xfId="9054"/>
    <cellStyle name="Normal 68 2 3" xfId="9055"/>
    <cellStyle name="Normal 68 3" xfId="9056"/>
    <cellStyle name="Normal 68 3 2" xfId="9057"/>
    <cellStyle name="Normal 68 4" xfId="9058"/>
    <cellStyle name="Normal 69" xfId="9059"/>
    <cellStyle name="Normal 69 2" xfId="9060"/>
    <cellStyle name="Normal 69 2 2" xfId="9061"/>
    <cellStyle name="Normal 69 2 2 2" xfId="9062"/>
    <cellStyle name="Normal 69 2 3" xfId="9063"/>
    <cellStyle name="Normal 69 3" xfId="9064"/>
    <cellStyle name="Normal 69 3 2" xfId="9065"/>
    <cellStyle name="Normal 69 4" xfId="9066"/>
    <cellStyle name="Normal 7" xfId="9067"/>
    <cellStyle name="Normal 7 2" xfId="9068"/>
    <cellStyle name="Normal 7 2 2" xfId="9069"/>
    <cellStyle name="Normal 70" xfId="9070"/>
    <cellStyle name="Normal 70 2" xfId="9071"/>
    <cellStyle name="Normal 70 2 2" xfId="9072"/>
    <cellStyle name="Normal 70 2 2 2" xfId="9073"/>
    <cellStyle name="Normal 70 2 3" xfId="9074"/>
    <cellStyle name="Normal 70 3" xfId="9075"/>
    <cellStyle name="Normal 70 3 2" xfId="9076"/>
    <cellStyle name="Normal 70 4" xfId="9077"/>
    <cellStyle name="Normal 71" xfId="9078"/>
    <cellStyle name="Normal 71 2" xfId="9079"/>
    <cellStyle name="Normal 71 2 2" xfId="9080"/>
    <cellStyle name="Normal 71 2 2 2" xfId="9081"/>
    <cellStyle name="Normal 71 2 3" xfId="9082"/>
    <cellStyle name="Normal 71 3" xfId="9083"/>
    <cellStyle name="Normal 71 3 2" xfId="9084"/>
    <cellStyle name="Normal 71 4" xfId="9085"/>
    <cellStyle name="Normal 72" xfId="9086"/>
    <cellStyle name="Normal 72 2" xfId="9087"/>
    <cellStyle name="Normal 72 2 2" xfId="9088"/>
    <cellStyle name="Normal 72 2 2 2" xfId="9089"/>
    <cellStyle name="Normal 72 2 3" xfId="9090"/>
    <cellStyle name="Normal 72 3" xfId="9091"/>
    <cellStyle name="Normal 72 3 2" xfId="9092"/>
    <cellStyle name="Normal 72 4" xfId="9093"/>
    <cellStyle name="Normal 73" xfId="9094"/>
    <cellStyle name="Normal 73 2" xfId="9095"/>
    <cellStyle name="Normal 73 2 2" xfId="9096"/>
    <cellStyle name="Normal 73 2 2 2" xfId="9097"/>
    <cellStyle name="Normal 73 2 3" xfId="9098"/>
    <cellStyle name="Normal 73 3" xfId="9099"/>
    <cellStyle name="Normal 73 3 2" xfId="9100"/>
    <cellStyle name="Normal 73 4" xfId="9101"/>
    <cellStyle name="Normal 74" xfId="9102"/>
    <cellStyle name="Normal 74 2" xfId="9103"/>
    <cellStyle name="Normal 74 2 2" xfId="9104"/>
    <cellStyle name="Normal 74 2 2 2" xfId="9105"/>
    <cellStyle name="Normal 74 2 3" xfId="9106"/>
    <cellStyle name="Normal 74 3" xfId="9107"/>
    <cellStyle name="Normal 74 3 2" xfId="9108"/>
    <cellStyle name="Normal 74 4" xfId="9109"/>
    <cellStyle name="Normal 75" xfId="9110"/>
    <cellStyle name="Normal 75 2" xfId="9111"/>
    <cellStyle name="Normal 75 2 2" xfId="9112"/>
    <cellStyle name="Normal 75 2 2 2" xfId="9113"/>
    <cellStyle name="Normal 75 2 3" xfId="9114"/>
    <cellStyle name="Normal 75 3" xfId="9115"/>
    <cellStyle name="Normal 75 3 2" xfId="9116"/>
    <cellStyle name="Normal 75 4" xfId="9117"/>
    <cellStyle name="Normal 76" xfId="9118"/>
    <cellStyle name="Normal 76 2" xfId="9119"/>
    <cellStyle name="Normal 76 2 2" xfId="9120"/>
    <cellStyle name="Normal 76 2 2 2" xfId="9121"/>
    <cellStyle name="Normal 76 2 3" xfId="9122"/>
    <cellStyle name="Normal 76 3" xfId="9123"/>
    <cellStyle name="Normal 76 3 2" xfId="9124"/>
    <cellStyle name="Normal 76 4" xfId="9125"/>
    <cellStyle name="Normal 77" xfId="9126"/>
    <cellStyle name="Normal 77 2" xfId="9127"/>
    <cellStyle name="Normal 77 2 2" xfId="9128"/>
    <cellStyle name="Normal 77 2 2 2" xfId="9129"/>
    <cellStyle name="Normal 77 2 3" xfId="9130"/>
    <cellStyle name="Normal 77 3" xfId="9131"/>
    <cellStyle name="Normal 77 3 2" xfId="9132"/>
    <cellStyle name="Normal 77 4" xfId="9133"/>
    <cellStyle name="Normal 78" xfId="9134"/>
    <cellStyle name="Normal 78 2" xfId="9135"/>
    <cellStyle name="Normal 78 2 2" xfId="9136"/>
    <cellStyle name="Normal 78 2 2 2" xfId="9137"/>
    <cellStyle name="Normal 78 2 3" xfId="9138"/>
    <cellStyle name="Normal 78 3" xfId="9139"/>
    <cellStyle name="Normal 78 3 2" xfId="9140"/>
    <cellStyle name="Normal 78 4" xfId="9141"/>
    <cellStyle name="Normal 79" xfId="9142"/>
    <cellStyle name="Normal 79 2" xfId="9143"/>
    <cellStyle name="Normal 79 2 2" xfId="9144"/>
    <cellStyle name="Normal 79 2 2 2" xfId="9145"/>
    <cellStyle name="Normal 79 2 3" xfId="9146"/>
    <cellStyle name="Normal 79 3" xfId="9147"/>
    <cellStyle name="Normal 79 3 2" xfId="9148"/>
    <cellStyle name="Normal 79 4" xfId="9149"/>
    <cellStyle name="Normal 8" xfId="9150"/>
    <cellStyle name="Normal 8 2" xfId="9151"/>
    <cellStyle name="Normal 8 2 2" xfId="9152"/>
    <cellStyle name="Normal 80" xfId="9153"/>
    <cellStyle name="Normal 80 2" xfId="9154"/>
    <cellStyle name="Normal 80 2 2" xfId="9155"/>
    <cellStyle name="Normal 80 2 2 2" xfId="9156"/>
    <cellStyle name="Normal 80 2 3" xfId="9157"/>
    <cellStyle name="Normal 80 3" xfId="9158"/>
    <cellStyle name="Normal 80 3 2" xfId="9159"/>
    <cellStyle name="Normal 80 4" xfId="9160"/>
    <cellStyle name="Normal 81" xfId="9161"/>
    <cellStyle name="Normal 81 2" xfId="9162"/>
    <cellStyle name="Normal 81 2 2" xfId="9163"/>
    <cellStyle name="Normal 81 2 2 2" xfId="9164"/>
    <cellStyle name="Normal 81 2 3" xfId="9165"/>
    <cellStyle name="Normal 81 3" xfId="9166"/>
    <cellStyle name="Normal 81 3 2" xfId="9167"/>
    <cellStyle name="Normal 81 4" xfId="9168"/>
    <cellStyle name="Normal 82" xfId="9169"/>
    <cellStyle name="Normal 82 2" xfId="9170"/>
    <cellStyle name="Normal 82 2 2" xfId="9171"/>
    <cellStyle name="Normal 82 2 2 2" xfId="9172"/>
    <cellStyle name="Normal 82 2 3" xfId="9173"/>
    <cellStyle name="Normal 82 3" xfId="9174"/>
    <cellStyle name="Normal 82 3 2" xfId="9175"/>
    <cellStyle name="Normal 82 4" xfId="9176"/>
    <cellStyle name="Normal 83" xfId="9177"/>
    <cellStyle name="Normal 83 2" xfId="9178"/>
    <cellStyle name="Normal 83 2 2" xfId="9179"/>
    <cellStyle name="Normal 83 2 2 2" xfId="9180"/>
    <cellStyle name="Normal 83 2 3" xfId="9181"/>
    <cellStyle name="Normal 83 3" xfId="9182"/>
    <cellStyle name="Normal 83 3 2" xfId="9183"/>
    <cellStyle name="Normal 83 4" xfId="9184"/>
    <cellStyle name="Normal 84" xfId="9185"/>
    <cellStyle name="Normal 84 2" xfId="9186"/>
    <cellStyle name="Normal 84 2 2" xfId="9187"/>
    <cellStyle name="Normal 84 2 2 2" xfId="9188"/>
    <cellStyle name="Normal 84 2 3" xfId="9189"/>
    <cellStyle name="Normal 84 3" xfId="9190"/>
    <cellStyle name="Normal 84 3 2" xfId="9191"/>
    <cellStyle name="Normal 84 4" xfId="9192"/>
    <cellStyle name="Normal 85" xfId="9193"/>
    <cellStyle name="Normal 85 2" xfId="9194"/>
    <cellStyle name="Normal 85 2 2" xfId="9195"/>
    <cellStyle name="Normal 85 2 2 2" xfId="9196"/>
    <cellStyle name="Normal 85 2 3" xfId="9197"/>
    <cellStyle name="Normal 85 3" xfId="9198"/>
    <cellStyle name="Normal 85 3 2" xfId="9199"/>
    <cellStyle name="Normal 85 4" xfId="9200"/>
    <cellStyle name="Normal 86" xfId="9201"/>
    <cellStyle name="Normal 86 2" xfId="9202"/>
    <cellStyle name="Normal 87" xfId="9203"/>
    <cellStyle name="Normal 87 2" xfId="9204"/>
    <cellStyle name="Normal 88" xfId="9205"/>
    <cellStyle name="Normal 88 2" xfId="9206"/>
    <cellStyle name="Normal 89" xfId="9207"/>
    <cellStyle name="Normal 89 2" xfId="9208"/>
    <cellStyle name="Normal 89 2 2" xfId="9209"/>
    <cellStyle name="Normal 89 3" xfId="9210"/>
    <cellStyle name="Normal 9" xfId="9211"/>
    <cellStyle name="Normal 9 2" xfId="9212"/>
    <cellStyle name="Normal 9 2 2" xfId="9213"/>
    <cellStyle name="Normal 90" xfId="9214"/>
    <cellStyle name="Normal 90 2" xfId="9215"/>
    <cellStyle name="Normal 90 2 2" xfId="9216"/>
    <cellStyle name="Normal 90 3" xfId="9217"/>
    <cellStyle name="Normal 91" xfId="9218"/>
    <cellStyle name="Normal 91 2" xfId="9219"/>
    <cellStyle name="Normal 91 2 2" xfId="9220"/>
    <cellStyle name="Normal 91 3" xfId="9221"/>
    <cellStyle name="Normal 92" xfId="9222"/>
    <cellStyle name="Normal 92 10" xfId="9223"/>
    <cellStyle name="Normal 92 10 2" xfId="9224"/>
    <cellStyle name="Normal 92 11" xfId="9225"/>
    <cellStyle name="Normal 92 11 2" xfId="9226"/>
    <cellStyle name="Normal 92 12" xfId="9227"/>
    <cellStyle name="Normal 92 12 2" xfId="9228"/>
    <cellStyle name="Normal 92 13" xfId="9229"/>
    <cellStyle name="Normal 92 13 2" xfId="9230"/>
    <cellStyle name="Normal 92 14" xfId="9231"/>
    <cellStyle name="Normal 92 14 2" xfId="9232"/>
    <cellStyle name="Normal 92 15" xfId="9233"/>
    <cellStyle name="Normal 92 15 2" xfId="9234"/>
    <cellStyle name="Normal 92 16" xfId="9235"/>
    <cellStyle name="Normal 92 16 2" xfId="9236"/>
    <cellStyle name="Normal 92 17" xfId="9237"/>
    <cellStyle name="Normal 92 17 2" xfId="9238"/>
    <cellStyle name="Normal 92 18" xfId="9239"/>
    <cellStyle name="Normal 92 2" xfId="9240"/>
    <cellStyle name="Normal 92 2 2" xfId="9241"/>
    <cellStyle name="Normal 92 3" xfId="9242"/>
    <cellStyle name="Normal 92 3 2" xfId="9243"/>
    <cellStyle name="Normal 92 4" xfId="9244"/>
    <cellStyle name="Normal 92 4 2" xfId="9245"/>
    <cellStyle name="Normal 92 5" xfId="9246"/>
    <cellStyle name="Normal 92 5 2" xfId="9247"/>
    <cellStyle name="Normal 92 6" xfId="9248"/>
    <cellStyle name="Normal 92 6 2" xfId="9249"/>
    <cellStyle name="Normal 92 7" xfId="9250"/>
    <cellStyle name="Normal 92 7 2" xfId="9251"/>
    <cellStyle name="Normal 92 8" xfId="9252"/>
    <cellStyle name="Normal 92 8 2" xfId="9253"/>
    <cellStyle name="Normal 92 9" xfId="9254"/>
    <cellStyle name="Normal 92 9 2" xfId="9255"/>
    <cellStyle name="Normal 93" xfId="9256"/>
    <cellStyle name="Normal 93 2" xfId="9257"/>
    <cellStyle name="Normal 94" xfId="9258"/>
    <cellStyle name="Normal 94 2" xfId="9259"/>
    <cellStyle name="Normal 95" xfId="9260"/>
    <cellStyle name="Normal 95 2" xfId="9261"/>
    <cellStyle name="Normal 96" xfId="9262"/>
    <cellStyle name="Normal 96 2" xfId="9263"/>
    <cellStyle name="Normal 97" xfId="9264"/>
    <cellStyle name="Normal 97 2" xfId="9265"/>
    <cellStyle name="Normal 98" xfId="9266"/>
    <cellStyle name="Normal 98 2" xfId="9267"/>
    <cellStyle name="Normal 99" xfId="9268"/>
    <cellStyle name="Normal 99 2" xfId="9269"/>
    <cellStyle name="Note 10" xfId="9270"/>
    <cellStyle name="Note 10 2" xfId="9271"/>
    <cellStyle name="Note 10 2 2" xfId="9272"/>
    <cellStyle name="Note 10 3" xfId="9273"/>
    <cellStyle name="Note 100" xfId="9274"/>
    <cellStyle name="Note 100 2" xfId="9275"/>
    <cellStyle name="Note 101" xfId="9276"/>
    <cellStyle name="Note 101 2" xfId="9277"/>
    <cellStyle name="Note 102" xfId="9278"/>
    <cellStyle name="Note 102 2" xfId="9279"/>
    <cellStyle name="Note 103" xfId="9280"/>
    <cellStyle name="Note 103 2" xfId="9281"/>
    <cellStyle name="Note 104" xfId="9282"/>
    <cellStyle name="Note 104 2" xfId="9283"/>
    <cellStyle name="Note 105" xfId="9284"/>
    <cellStyle name="Note 105 2" xfId="9285"/>
    <cellStyle name="Note 106" xfId="9286"/>
    <cellStyle name="Note 106 2" xfId="9287"/>
    <cellStyle name="Note 107" xfId="9288"/>
    <cellStyle name="Note 107 2" xfId="9289"/>
    <cellStyle name="Note 108" xfId="9290"/>
    <cellStyle name="Note 108 2" xfId="9291"/>
    <cellStyle name="Note 109" xfId="9292"/>
    <cellStyle name="Note 109 2" xfId="9293"/>
    <cellStyle name="Note 11" xfId="9294"/>
    <cellStyle name="Note 11 2" xfId="9295"/>
    <cellStyle name="Note 11 2 2" xfId="9296"/>
    <cellStyle name="Note 11 3" xfId="9297"/>
    <cellStyle name="Note 110" xfId="9298"/>
    <cellStyle name="Note 110 2" xfId="9299"/>
    <cellStyle name="Note 111" xfId="9300"/>
    <cellStyle name="Note 111 2" xfId="9301"/>
    <cellStyle name="Note 112" xfId="9302"/>
    <cellStyle name="Note 112 2" xfId="9303"/>
    <cellStyle name="Note 113" xfId="9304"/>
    <cellStyle name="Note 113 2" xfId="9305"/>
    <cellStyle name="Note 114" xfId="9306"/>
    <cellStyle name="Note 114 2" xfId="9307"/>
    <cellStyle name="Note 115" xfId="9308"/>
    <cellStyle name="Note 115 2" xfId="9309"/>
    <cellStyle name="Note 116" xfId="9310"/>
    <cellStyle name="Note 116 2" xfId="9311"/>
    <cellStyle name="Note 117" xfId="9312"/>
    <cellStyle name="Note 117 2" xfId="9313"/>
    <cellStyle name="Note 118" xfId="9314"/>
    <cellStyle name="Note 118 2" xfId="9315"/>
    <cellStyle name="Note 119" xfId="9316"/>
    <cellStyle name="Note 119 2" xfId="9317"/>
    <cellStyle name="Note 12" xfId="9318"/>
    <cellStyle name="Note 12 2" xfId="9319"/>
    <cellStyle name="Note 12 2 2" xfId="9320"/>
    <cellStyle name="Note 12 3" xfId="9321"/>
    <cellStyle name="Note 120" xfId="9322"/>
    <cellStyle name="Note 120 2" xfId="9323"/>
    <cellStyle name="Note 121" xfId="9324"/>
    <cellStyle name="Note 121 2" xfId="9325"/>
    <cellStyle name="Note 122" xfId="9326"/>
    <cellStyle name="Note 122 2" xfId="9327"/>
    <cellStyle name="Note 123" xfId="9328"/>
    <cellStyle name="Note 123 2" xfId="9329"/>
    <cellStyle name="Note 124" xfId="9330"/>
    <cellStyle name="Note 124 2" xfId="9331"/>
    <cellStyle name="Note 125" xfId="9332"/>
    <cellStyle name="Note 125 2" xfId="9333"/>
    <cellStyle name="Note 126" xfId="9334"/>
    <cellStyle name="Note 126 2" xfId="9335"/>
    <cellStyle name="Note 13" xfId="9336"/>
    <cellStyle name="Note 13 2" xfId="9337"/>
    <cellStyle name="Note 13 2 2" xfId="9338"/>
    <cellStyle name="Note 13 3" xfId="9339"/>
    <cellStyle name="Note 14" xfId="9340"/>
    <cellStyle name="Note 14 2" xfId="9341"/>
    <cellStyle name="Note 14 2 2" xfId="9342"/>
    <cellStyle name="Note 14 3" xfId="9343"/>
    <cellStyle name="Note 15" xfId="9344"/>
    <cellStyle name="Note 15 2" xfId="9345"/>
    <cellStyle name="Note 15 2 2" xfId="9346"/>
    <cellStyle name="Note 15 3" xfId="9347"/>
    <cellStyle name="Note 16" xfId="9348"/>
    <cellStyle name="Note 16 2" xfId="9349"/>
    <cellStyle name="Note 16 2 2" xfId="9350"/>
    <cellStyle name="Note 16 3" xfId="9351"/>
    <cellStyle name="Note 17" xfId="9352"/>
    <cellStyle name="Note 17 2" xfId="9353"/>
    <cellStyle name="Note 17 2 2" xfId="9354"/>
    <cellStyle name="Note 17 3" xfId="9355"/>
    <cellStyle name="Note 18" xfId="9356"/>
    <cellStyle name="Note 18 2" xfId="9357"/>
    <cellStyle name="Note 18 2 2" xfId="9358"/>
    <cellStyle name="Note 18 3" xfId="9359"/>
    <cellStyle name="Note 19" xfId="9360"/>
    <cellStyle name="Note 19 2" xfId="9361"/>
    <cellStyle name="Note 19 2 2" xfId="9362"/>
    <cellStyle name="Note 19 3" xfId="9363"/>
    <cellStyle name="Note 2" xfId="9364"/>
    <cellStyle name="Note 2 10" xfId="9365"/>
    <cellStyle name="Note 2 10 2" xfId="9366"/>
    <cellStyle name="Note 2 11" xfId="9367"/>
    <cellStyle name="Note 2 2" xfId="9368"/>
    <cellStyle name="Note 2 2 2" xfId="9369"/>
    <cellStyle name="Note 2 3" xfId="9370"/>
    <cellStyle name="Note 2 3 2" xfId="9371"/>
    <cellStyle name="Note 2 4" xfId="9372"/>
    <cellStyle name="Note 2 4 2" xfId="9373"/>
    <cellStyle name="Note 2 5" xfId="9374"/>
    <cellStyle name="Note 2 5 2" xfId="9375"/>
    <cellStyle name="Note 2 6" xfId="9376"/>
    <cellStyle name="Note 2 6 2" xfId="9377"/>
    <cellStyle name="Note 2 7" xfId="9378"/>
    <cellStyle name="Note 2 7 2" xfId="9379"/>
    <cellStyle name="Note 2 8" xfId="9380"/>
    <cellStyle name="Note 2 8 2" xfId="9381"/>
    <cellStyle name="Note 2 9" xfId="9382"/>
    <cellStyle name="Note 2 9 2" xfId="9383"/>
    <cellStyle name="Note 20" xfId="9384"/>
    <cellStyle name="Note 20 2" xfId="9385"/>
    <cellStyle name="Note 20 2 2" xfId="9386"/>
    <cellStyle name="Note 20 3" xfId="9387"/>
    <cellStyle name="Note 21" xfId="9388"/>
    <cellStyle name="Note 21 2" xfId="9389"/>
    <cellStyle name="Note 21 2 2" xfId="9390"/>
    <cellStyle name="Note 21 3" xfId="9391"/>
    <cellStyle name="Note 22" xfId="9392"/>
    <cellStyle name="Note 22 2" xfId="9393"/>
    <cellStyle name="Note 22 2 2" xfId="9394"/>
    <cellStyle name="Note 22 3" xfId="9395"/>
    <cellStyle name="Note 23" xfId="9396"/>
    <cellStyle name="Note 23 2" xfId="9397"/>
    <cellStyle name="Note 23 2 2" xfId="9398"/>
    <cellStyle name="Note 23 3" xfId="9399"/>
    <cellStyle name="Note 24" xfId="9400"/>
    <cellStyle name="Note 24 2" xfId="9401"/>
    <cellStyle name="Note 24 2 2" xfId="9402"/>
    <cellStyle name="Note 24 3" xfId="9403"/>
    <cellStyle name="Note 25" xfId="9404"/>
    <cellStyle name="Note 25 2" xfId="9405"/>
    <cellStyle name="Note 25 2 2" xfId="9406"/>
    <cellStyle name="Note 25 3" xfId="9407"/>
    <cellStyle name="Note 26" xfId="9408"/>
    <cellStyle name="Note 26 2" xfId="9409"/>
    <cellStyle name="Note 26 2 2" xfId="9410"/>
    <cellStyle name="Note 26 3" xfId="9411"/>
    <cellStyle name="Note 27" xfId="9412"/>
    <cellStyle name="Note 27 2" xfId="9413"/>
    <cellStyle name="Note 27 2 2" xfId="9414"/>
    <cellStyle name="Note 27 3" xfId="9415"/>
    <cellStyle name="Note 28" xfId="9416"/>
    <cellStyle name="Note 28 2" xfId="9417"/>
    <cellStyle name="Note 28 2 2" xfId="9418"/>
    <cellStyle name="Note 28 3" xfId="9419"/>
    <cellStyle name="Note 29" xfId="9420"/>
    <cellStyle name="Note 29 2" xfId="9421"/>
    <cellStyle name="Note 3" xfId="9422"/>
    <cellStyle name="Note 3 2" xfId="9423"/>
    <cellStyle name="Note 3 2 2" xfId="9424"/>
    <cellStyle name="Note 3 3" xfId="9425"/>
    <cellStyle name="Note 30" xfId="9426"/>
    <cellStyle name="Note 30 2" xfId="9427"/>
    <cellStyle name="Note 31" xfId="9428"/>
    <cellStyle name="Note 31 2" xfId="9429"/>
    <cellStyle name="Note 32" xfId="9430"/>
    <cellStyle name="Note 32 2" xfId="9431"/>
    <cellStyle name="Note 33" xfId="9432"/>
    <cellStyle name="Note 33 2" xfId="9433"/>
    <cellStyle name="Note 34" xfId="9434"/>
    <cellStyle name="Note 34 2" xfId="9435"/>
    <cellStyle name="Note 35" xfId="9436"/>
    <cellStyle name="Note 35 2" xfId="9437"/>
    <cellStyle name="Note 36" xfId="9438"/>
    <cellStyle name="Note 36 2" xfId="9439"/>
    <cellStyle name="Note 37" xfId="9440"/>
    <cellStyle name="Note 37 2" xfId="9441"/>
    <cellStyle name="Note 38" xfId="9442"/>
    <cellStyle name="Note 38 2" xfId="9443"/>
    <cellStyle name="Note 39" xfId="9444"/>
    <cellStyle name="Note 39 2" xfId="9445"/>
    <cellStyle name="Note 4" xfId="9446"/>
    <cellStyle name="Note 4 2" xfId="9447"/>
    <cellStyle name="Note 4 2 2" xfId="9448"/>
    <cellStyle name="Note 4 3" xfId="9449"/>
    <cellStyle name="Note 40" xfId="9450"/>
    <cellStyle name="Note 40 2" xfId="9451"/>
    <cellStyle name="Note 41" xfId="9452"/>
    <cellStyle name="Note 41 2" xfId="9453"/>
    <cellStyle name="Note 42" xfId="9454"/>
    <cellStyle name="Note 42 2" xfId="9455"/>
    <cellStyle name="Note 43" xfId="9456"/>
    <cellStyle name="Note 43 2" xfId="9457"/>
    <cellStyle name="Note 44" xfId="9458"/>
    <cellStyle name="Note 44 2" xfId="9459"/>
    <cellStyle name="Note 45" xfId="9460"/>
    <cellStyle name="Note 45 2" xfId="9461"/>
    <cellStyle name="Note 46" xfId="9462"/>
    <cellStyle name="Note 46 2" xfId="9463"/>
    <cellStyle name="Note 47" xfId="9464"/>
    <cellStyle name="Note 47 2" xfId="9465"/>
    <cellStyle name="Note 48" xfId="9466"/>
    <cellStyle name="Note 48 2" xfId="9467"/>
    <cellStyle name="Note 49" xfId="9468"/>
    <cellStyle name="Note 49 2" xfId="9469"/>
    <cellStyle name="Note 5" xfId="9470"/>
    <cellStyle name="Note 5 2" xfId="9471"/>
    <cellStyle name="Note 5 2 2" xfId="9472"/>
    <cellStyle name="Note 5 3" xfId="9473"/>
    <cellStyle name="Note 50" xfId="9474"/>
    <cellStyle name="Note 50 2" xfId="9475"/>
    <cellStyle name="Note 51" xfId="9476"/>
    <cellStyle name="Note 51 2" xfId="9477"/>
    <cellStyle name="Note 52" xfId="9478"/>
    <cellStyle name="Note 52 2" xfId="9479"/>
    <cellStyle name="Note 53" xfId="9480"/>
    <cellStyle name="Note 53 2" xfId="9481"/>
    <cellStyle name="Note 54" xfId="9482"/>
    <cellStyle name="Note 54 2" xfId="9483"/>
    <cellStyle name="Note 55" xfId="9484"/>
    <cellStyle name="Note 55 2" xfId="9485"/>
    <cellStyle name="Note 56" xfId="9486"/>
    <cellStyle name="Note 56 2" xfId="9487"/>
    <cellStyle name="Note 57" xfId="9488"/>
    <cellStyle name="Note 57 2" xfId="9489"/>
    <cellStyle name="Note 58" xfId="9490"/>
    <cellStyle name="Note 58 2" xfId="9491"/>
    <cellStyle name="Note 59" xfId="9492"/>
    <cellStyle name="Note 59 2" xfId="9493"/>
    <cellStyle name="Note 6" xfId="9494"/>
    <cellStyle name="Note 6 2" xfId="9495"/>
    <cellStyle name="Note 6 2 2" xfId="9496"/>
    <cellStyle name="Note 6 3" xfId="9497"/>
    <cellStyle name="Note 60" xfId="9498"/>
    <cellStyle name="Note 60 2" xfId="9499"/>
    <cellStyle name="Note 61" xfId="9500"/>
    <cellStyle name="Note 61 2" xfId="9501"/>
    <cellStyle name="Note 62" xfId="9502"/>
    <cellStyle name="Note 62 2" xfId="9503"/>
    <cellStyle name="Note 63" xfId="9504"/>
    <cellStyle name="Note 63 2" xfId="9505"/>
    <cellStyle name="Note 64" xfId="9506"/>
    <cellStyle name="Note 64 2" xfId="9507"/>
    <cellStyle name="Note 65" xfId="9508"/>
    <cellStyle name="Note 65 2" xfId="9509"/>
    <cellStyle name="Note 66" xfId="9510"/>
    <cellStyle name="Note 66 2" xfId="9511"/>
    <cellStyle name="Note 67" xfId="9512"/>
    <cellStyle name="Note 67 2" xfId="9513"/>
    <cellStyle name="Note 68" xfId="9514"/>
    <cellStyle name="Note 68 2" xfId="9515"/>
    <cellStyle name="Note 69" xfId="9516"/>
    <cellStyle name="Note 69 2" xfId="9517"/>
    <cellStyle name="Note 7" xfId="9518"/>
    <cellStyle name="Note 7 2" xfId="9519"/>
    <cellStyle name="Note 7 2 2" xfId="9520"/>
    <cellStyle name="Note 7 3" xfId="9521"/>
    <cellStyle name="Note 70" xfId="9522"/>
    <cellStyle name="Note 70 2" xfId="9523"/>
    <cellStyle name="Note 71" xfId="9524"/>
    <cellStyle name="Note 71 2" xfId="9525"/>
    <cellStyle name="Note 72" xfId="9526"/>
    <cellStyle name="Note 72 2" xfId="9527"/>
    <cellStyle name="Note 73" xfId="9528"/>
    <cellStyle name="Note 73 2" xfId="9529"/>
    <cellStyle name="Note 74" xfId="9530"/>
    <cellStyle name="Note 74 2" xfId="9531"/>
    <cellStyle name="Note 75" xfId="9532"/>
    <cellStyle name="Note 75 2" xfId="9533"/>
    <cellStyle name="Note 76" xfId="9534"/>
    <cellStyle name="Note 76 2" xfId="9535"/>
    <cellStyle name="Note 77" xfId="9536"/>
    <cellStyle name="Note 77 2" xfId="9537"/>
    <cellStyle name="Note 78" xfId="9538"/>
    <cellStyle name="Note 78 2" xfId="9539"/>
    <cellStyle name="Note 79" xfId="9540"/>
    <cellStyle name="Note 79 2" xfId="9541"/>
    <cellStyle name="Note 8" xfId="9542"/>
    <cellStyle name="Note 8 2" xfId="9543"/>
    <cellStyle name="Note 8 2 2" xfId="9544"/>
    <cellStyle name="Note 8 3" xfId="9545"/>
    <cellStyle name="Note 80" xfId="9546"/>
    <cellStyle name="Note 80 2" xfId="9547"/>
    <cellStyle name="Note 81" xfId="9548"/>
    <cellStyle name="Note 81 2" xfId="9549"/>
    <cellStyle name="Note 82" xfId="9550"/>
    <cellStyle name="Note 82 2" xfId="9551"/>
    <cellStyle name="Note 83" xfId="9552"/>
    <cellStyle name="Note 83 2" xfId="9553"/>
    <cellStyle name="Note 84" xfId="9554"/>
    <cellStyle name="Note 84 2" xfId="9555"/>
    <cellStyle name="Note 85" xfId="9556"/>
    <cellStyle name="Note 85 2" xfId="9557"/>
    <cellStyle name="Note 86" xfId="9558"/>
    <cellStyle name="Note 86 2" xfId="9559"/>
    <cellStyle name="Note 87" xfId="9560"/>
    <cellStyle name="Note 87 2" xfId="9561"/>
    <cellStyle name="Note 88" xfId="9562"/>
    <cellStyle name="Note 88 2" xfId="9563"/>
    <cellStyle name="Note 89" xfId="9564"/>
    <cellStyle name="Note 89 2" xfId="9565"/>
    <cellStyle name="Note 9" xfId="9566"/>
    <cellStyle name="Note 9 2" xfId="9567"/>
    <cellStyle name="Note 9 2 2" xfId="9568"/>
    <cellStyle name="Note 9 3" xfId="9569"/>
    <cellStyle name="Note 90" xfId="9570"/>
    <cellStyle name="Note 90 2" xfId="9571"/>
    <cellStyle name="Note 91" xfId="9572"/>
    <cellStyle name="Note 91 2" xfId="9573"/>
    <cellStyle name="Note 92" xfId="9574"/>
    <cellStyle name="Note 92 2" xfId="9575"/>
    <cellStyle name="Note 93" xfId="9576"/>
    <cellStyle name="Note 93 2" xfId="9577"/>
    <cellStyle name="Note 94" xfId="9578"/>
    <cellStyle name="Note 94 2" xfId="9579"/>
    <cellStyle name="Note 95" xfId="9580"/>
    <cellStyle name="Note 95 2" xfId="9581"/>
    <cellStyle name="Note 96" xfId="9582"/>
    <cellStyle name="Note 96 2" xfId="9583"/>
    <cellStyle name="Note 97" xfId="9584"/>
    <cellStyle name="Note 97 2" xfId="9585"/>
    <cellStyle name="Note 98" xfId="9586"/>
    <cellStyle name="Note 98 2" xfId="9587"/>
    <cellStyle name="Note 99" xfId="9588"/>
    <cellStyle name="Note 99 2" xfId="9589"/>
    <cellStyle name="Output 10" xfId="9590"/>
    <cellStyle name="Output 11" xfId="9591"/>
    <cellStyle name="Output 12" xfId="9592"/>
    <cellStyle name="Output 13" xfId="9593"/>
    <cellStyle name="Output 14" xfId="9594"/>
    <cellStyle name="Output 15" xfId="9595"/>
    <cellStyle name="Output 16" xfId="9596"/>
    <cellStyle name="Output 17" xfId="9597"/>
    <cellStyle name="Output 18" xfId="9598"/>
    <cellStyle name="Output 19" xfId="9599"/>
    <cellStyle name="Output 2" xfId="9600"/>
    <cellStyle name="Output 2 10" xfId="9601"/>
    <cellStyle name="Output 2 2" xfId="9602"/>
    <cellStyle name="Output 2 3" xfId="9603"/>
    <cellStyle name="Output 2 4" xfId="9604"/>
    <cellStyle name="Output 2 5" xfId="9605"/>
    <cellStyle name="Output 2 6" xfId="9606"/>
    <cellStyle name="Output 2 7" xfId="9607"/>
    <cellStyle name="Output 2 8" xfId="9608"/>
    <cellStyle name="Output 2 9" xfId="9609"/>
    <cellStyle name="Output 20" xfId="9610"/>
    <cellStyle name="Output 21" xfId="9611"/>
    <cellStyle name="Output 22" xfId="9612"/>
    <cellStyle name="Output 23" xfId="9613"/>
    <cellStyle name="Output 24" xfId="9614"/>
    <cellStyle name="Output 25" xfId="9615"/>
    <cellStyle name="Output 26" xfId="9616"/>
    <cellStyle name="Output 27" xfId="9617"/>
    <cellStyle name="Output 28" xfId="9618"/>
    <cellStyle name="Output 29" xfId="9619"/>
    <cellStyle name="Output 3" xfId="9620"/>
    <cellStyle name="Output 30" xfId="9621"/>
    <cellStyle name="Output 31" xfId="9622"/>
    <cellStyle name="Output 32" xfId="9623"/>
    <cellStyle name="Output 33" xfId="9624"/>
    <cellStyle name="Output 34" xfId="9625"/>
    <cellStyle name="Output 35" xfId="9626"/>
    <cellStyle name="Output 36" xfId="9627"/>
    <cellStyle name="Output 37" xfId="9628"/>
    <cellStyle name="Output 38" xfId="9629"/>
    <cellStyle name="Output 39" xfId="9630"/>
    <cellStyle name="Output 4" xfId="9631"/>
    <cellStyle name="Output 40" xfId="9632"/>
    <cellStyle name="Output 41" xfId="9633"/>
    <cellStyle name="Output 42" xfId="9634"/>
    <cellStyle name="Output 43" xfId="9635"/>
    <cellStyle name="Output 44" xfId="9636"/>
    <cellStyle name="Output 45" xfId="9637"/>
    <cellStyle name="Output 46" xfId="9638"/>
    <cellStyle name="Output 47" xfId="9639"/>
    <cellStyle name="Output 48" xfId="9640"/>
    <cellStyle name="Output 49" xfId="9641"/>
    <cellStyle name="Output 5" xfId="9642"/>
    <cellStyle name="Output 50" xfId="9643"/>
    <cellStyle name="Output 51" xfId="9644"/>
    <cellStyle name="Output 52" xfId="9645"/>
    <cellStyle name="Output 53" xfId="9646"/>
    <cellStyle name="Output 54" xfId="9647"/>
    <cellStyle name="Output 55" xfId="9648"/>
    <cellStyle name="Output 56" xfId="9649"/>
    <cellStyle name="Output 57" xfId="9650"/>
    <cellStyle name="Output 58" xfId="9651"/>
    <cellStyle name="Output 59" xfId="9652"/>
    <cellStyle name="Output 6" xfId="9653"/>
    <cellStyle name="Output 60" xfId="9654"/>
    <cellStyle name="Output 61" xfId="9655"/>
    <cellStyle name="Output 62" xfId="9656"/>
    <cellStyle name="Output 63" xfId="9657"/>
    <cellStyle name="Output 64" xfId="9658"/>
    <cellStyle name="Output 65" xfId="9659"/>
    <cellStyle name="Output 66" xfId="9660"/>
    <cellStyle name="Output 67" xfId="9661"/>
    <cellStyle name="Output 68" xfId="9662"/>
    <cellStyle name="Output 69" xfId="9663"/>
    <cellStyle name="Output 7" xfId="9664"/>
    <cellStyle name="Output 70" xfId="9665"/>
    <cellStyle name="Output 71" xfId="9666"/>
    <cellStyle name="Output 72" xfId="9667"/>
    <cellStyle name="Output 73" xfId="9668"/>
    <cellStyle name="Output 74" xfId="9669"/>
    <cellStyle name="Output 75" xfId="9670"/>
    <cellStyle name="Output 76" xfId="9671"/>
    <cellStyle name="Output 77" xfId="9672"/>
    <cellStyle name="Output 78" xfId="9673"/>
    <cellStyle name="Output 79" xfId="9674"/>
    <cellStyle name="Output 8" xfId="9675"/>
    <cellStyle name="Output 80" xfId="9676"/>
    <cellStyle name="Output 81" xfId="9677"/>
    <cellStyle name="Output 82" xfId="9678"/>
    <cellStyle name="Output 83" xfId="9679"/>
    <cellStyle name="Output 84" xfId="9680"/>
    <cellStyle name="Output 85" xfId="9681"/>
    <cellStyle name="Output 86" xfId="9682"/>
    <cellStyle name="Output 87" xfId="9683"/>
    <cellStyle name="Output 88" xfId="9684"/>
    <cellStyle name="Output 89" xfId="9685"/>
    <cellStyle name="Output 9" xfId="9686"/>
    <cellStyle name="Output 90" xfId="9687"/>
    <cellStyle name="Output 91" xfId="9688"/>
    <cellStyle name="Output 92" xfId="9689"/>
    <cellStyle name="Output 93" xfId="9690"/>
    <cellStyle name="Output 94" xfId="9691"/>
    <cellStyle name="Output 95" xfId="9692"/>
    <cellStyle name="Output 96" xfId="9693"/>
    <cellStyle name="Output 97" xfId="9694"/>
    <cellStyle name="Output 98" xfId="9695"/>
    <cellStyle name="Output 99" xfId="9696"/>
    <cellStyle name="Title 10" xfId="9697"/>
    <cellStyle name="Title 11" xfId="9698"/>
    <cellStyle name="Title 12" xfId="9699"/>
    <cellStyle name="Title 13" xfId="9700"/>
    <cellStyle name="Title 14" xfId="9701"/>
    <cellStyle name="Title 15" xfId="9702"/>
    <cellStyle name="Title 16" xfId="9703"/>
    <cellStyle name="Title 17" xfId="9704"/>
    <cellStyle name="Title 18" xfId="9705"/>
    <cellStyle name="Title 19" xfId="9706"/>
    <cellStyle name="Title 2" xfId="9707"/>
    <cellStyle name="Title 2 10" xfId="9708"/>
    <cellStyle name="Title 2 2" xfId="9709"/>
    <cellStyle name="Title 2 3" xfId="9710"/>
    <cellStyle name="Title 2 4" xfId="9711"/>
    <cellStyle name="Title 2 5" xfId="9712"/>
    <cellStyle name="Title 2 6" xfId="9713"/>
    <cellStyle name="Title 2 7" xfId="9714"/>
    <cellStyle name="Title 2 8" xfId="9715"/>
    <cellStyle name="Title 2 9" xfId="9716"/>
    <cellStyle name="Title 20" xfId="9717"/>
    <cellStyle name="Title 21" xfId="9718"/>
    <cellStyle name="Title 22" xfId="9719"/>
    <cellStyle name="Title 23" xfId="9720"/>
    <cellStyle name="Title 24" xfId="9721"/>
    <cellStyle name="Title 25" xfId="9722"/>
    <cellStyle name="Title 26" xfId="9723"/>
    <cellStyle name="Title 27" xfId="9724"/>
    <cellStyle name="Title 28" xfId="9725"/>
    <cellStyle name="Title 29" xfId="9726"/>
    <cellStyle name="Title 3" xfId="9727"/>
    <cellStyle name="Title 30" xfId="9728"/>
    <cellStyle name="Title 31" xfId="9729"/>
    <cellStyle name="Title 32" xfId="9730"/>
    <cellStyle name="Title 33" xfId="9731"/>
    <cellStyle name="Title 34" xfId="9732"/>
    <cellStyle name="Title 35" xfId="9733"/>
    <cellStyle name="Title 36" xfId="9734"/>
    <cellStyle name="Title 37" xfId="9735"/>
    <cellStyle name="Title 38" xfId="9736"/>
    <cellStyle name="Title 39" xfId="9737"/>
    <cellStyle name="Title 4" xfId="9738"/>
    <cellStyle name="Title 40" xfId="9739"/>
    <cellStyle name="Title 41" xfId="9740"/>
    <cellStyle name="Title 42" xfId="9741"/>
    <cellStyle name="Title 43" xfId="9742"/>
    <cellStyle name="Title 44" xfId="9743"/>
    <cellStyle name="Title 45" xfId="9744"/>
    <cellStyle name="Title 46" xfId="9745"/>
    <cellStyle name="Title 47" xfId="9746"/>
    <cellStyle name="Title 48" xfId="9747"/>
    <cellStyle name="Title 49" xfId="9748"/>
    <cellStyle name="Title 5" xfId="9749"/>
    <cellStyle name="Title 50" xfId="9750"/>
    <cellStyle name="Title 51" xfId="9751"/>
    <cellStyle name="Title 52" xfId="9752"/>
    <cellStyle name="Title 53" xfId="9753"/>
    <cellStyle name="Title 54" xfId="9754"/>
    <cellStyle name="Title 55" xfId="9755"/>
    <cellStyle name="Title 56" xfId="9756"/>
    <cellStyle name="Title 57" xfId="9757"/>
    <cellStyle name="Title 58" xfId="9758"/>
    <cellStyle name="Title 59" xfId="9759"/>
    <cellStyle name="Title 6" xfId="9760"/>
    <cellStyle name="Title 60" xfId="9761"/>
    <cellStyle name="Title 61" xfId="9762"/>
    <cellStyle name="Title 62" xfId="9763"/>
    <cellStyle name="Title 63" xfId="9764"/>
    <cellStyle name="Title 64" xfId="9765"/>
    <cellStyle name="Title 65" xfId="9766"/>
    <cellStyle name="Title 66" xfId="9767"/>
    <cellStyle name="Title 67" xfId="9768"/>
    <cellStyle name="Title 68" xfId="9769"/>
    <cellStyle name="Title 69" xfId="9770"/>
    <cellStyle name="Title 7" xfId="9771"/>
    <cellStyle name="Title 70" xfId="9772"/>
    <cellStyle name="Title 71" xfId="9773"/>
    <cellStyle name="Title 72" xfId="9774"/>
    <cellStyle name="Title 73" xfId="9775"/>
    <cellStyle name="Title 74" xfId="9776"/>
    <cellStyle name="Title 75" xfId="9777"/>
    <cellStyle name="Title 76" xfId="9778"/>
    <cellStyle name="Title 77" xfId="9779"/>
    <cellStyle name="Title 78" xfId="9780"/>
    <cellStyle name="Title 79" xfId="9781"/>
    <cellStyle name="Title 8" xfId="9782"/>
    <cellStyle name="Title 80" xfId="9783"/>
    <cellStyle name="Title 81" xfId="9784"/>
    <cellStyle name="Title 82" xfId="9785"/>
    <cellStyle name="Title 83" xfId="9786"/>
    <cellStyle name="Title 84" xfId="9787"/>
    <cellStyle name="Title 85" xfId="9788"/>
    <cellStyle name="Title 86" xfId="9789"/>
    <cellStyle name="Title 87" xfId="9790"/>
    <cellStyle name="Title 88" xfId="9791"/>
    <cellStyle name="Title 89" xfId="9792"/>
    <cellStyle name="Title 9" xfId="9793"/>
    <cellStyle name="Title 90" xfId="9794"/>
    <cellStyle name="Title 91" xfId="9795"/>
    <cellStyle name="Title 92" xfId="9796"/>
    <cellStyle name="Title 93" xfId="9797"/>
    <cellStyle name="Title 94" xfId="9798"/>
    <cellStyle name="Title 95" xfId="9799"/>
    <cellStyle name="Title 96" xfId="9800"/>
    <cellStyle name="Title 97" xfId="9801"/>
    <cellStyle name="Title 98" xfId="9802"/>
    <cellStyle name="Title 99" xfId="9803"/>
    <cellStyle name="Total 10" xfId="9804"/>
    <cellStyle name="Total 11" xfId="9805"/>
    <cellStyle name="Total 12" xfId="9806"/>
    <cellStyle name="Total 13" xfId="9807"/>
    <cellStyle name="Total 14" xfId="9808"/>
    <cellStyle name="Total 15" xfId="9809"/>
    <cellStyle name="Total 16" xfId="9810"/>
    <cellStyle name="Total 17" xfId="9811"/>
    <cellStyle name="Total 18" xfId="9812"/>
    <cellStyle name="Total 19" xfId="9813"/>
    <cellStyle name="Total 2" xfId="9814"/>
    <cellStyle name="Total 2 10" xfId="9815"/>
    <cellStyle name="Total 2 2" xfId="9816"/>
    <cellStyle name="Total 2 3" xfId="9817"/>
    <cellStyle name="Total 2 4" xfId="9818"/>
    <cellStyle name="Total 2 5" xfId="9819"/>
    <cellStyle name="Total 2 6" xfId="9820"/>
    <cellStyle name="Total 2 7" xfId="9821"/>
    <cellStyle name="Total 2 8" xfId="9822"/>
    <cellStyle name="Total 2 9" xfId="9823"/>
    <cellStyle name="Total 20" xfId="9824"/>
    <cellStyle name="Total 21" xfId="9825"/>
    <cellStyle name="Total 22" xfId="9826"/>
    <cellStyle name="Total 23" xfId="9827"/>
    <cellStyle name="Total 24" xfId="9828"/>
    <cellStyle name="Total 25" xfId="9829"/>
    <cellStyle name="Total 26" xfId="9830"/>
    <cellStyle name="Total 27" xfId="9831"/>
    <cellStyle name="Total 28" xfId="9832"/>
    <cellStyle name="Total 29" xfId="9833"/>
    <cellStyle name="Total 3" xfId="9834"/>
    <cellStyle name="Total 30" xfId="9835"/>
    <cellStyle name="Total 31" xfId="9836"/>
    <cellStyle name="Total 32" xfId="9837"/>
    <cellStyle name="Total 33" xfId="9838"/>
    <cellStyle name="Total 34" xfId="9839"/>
    <cellStyle name="Total 35" xfId="9840"/>
    <cellStyle name="Total 36" xfId="9841"/>
    <cellStyle name="Total 37" xfId="9842"/>
    <cellStyle name="Total 38" xfId="9843"/>
    <cellStyle name="Total 39" xfId="9844"/>
    <cellStyle name="Total 4" xfId="9845"/>
    <cellStyle name="Total 40" xfId="9846"/>
    <cellStyle name="Total 41" xfId="9847"/>
    <cellStyle name="Total 42" xfId="9848"/>
    <cellStyle name="Total 43" xfId="9849"/>
    <cellStyle name="Total 44" xfId="9850"/>
    <cellStyle name="Total 45" xfId="9851"/>
    <cellStyle name="Total 46" xfId="9852"/>
    <cellStyle name="Total 47" xfId="9853"/>
    <cellStyle name="Total 48" xfId="9854"/>
    <cellStyle name="Total 49" xfId="9855"/>
    <cellStyle name="Total 5" xfId="9856"/>
    <cellStyle name="Total 50" xfId="9857"/>
    <cellStyle name="Total 51" xfId="9858"/>
    <cellStyle name="Total 52" xfId="9859"/>
    <cellStyle name="Total 53" xfId="9860"/>
    <cellStyle name="Total 54" xfId="9861"/>
    <cellStyle name="Total 55" xfId="9862"/>
    <cellStyle name="Total 56" xfId="9863"/>
    <cellStyle name="Total 57" xfId="9864"/>
    <cellStyle name="Total 58" xfId="9865"/>
    <cellStyle name="Total 59" xfId="9866"/>
    <cellStyle name="Total 6" xfId="9867"/>
    <cellStyle name="Total 60" xfId="9868"/>
    <cellStyle name="Total 61" xfId="9869"/>
    <cellStyle name="Total 62" xfId="9870"/>
    <cellStyle name="Total 63" xfId="9871"/>
    <cellStyle name="Total 64" xfId="9872"/>
    <cellStyle name="Total 65" xfId="9873"/>
    <cellStyle name="Total 66" xfId="9874"/>
    <cellStyle name="Total 67" xfId="9875"/>
    <cellStyle name="Total 68" xfId="9876"/>
    <cellStyle name="Total 69" xfId="9877"/>
    <cellStyle name="Total 7" xfId="9878"/>
    <cellStyle name="Total 70" xfId="9879"/>
    <cellStyle name="Total 71" xfId="9880"/>
    <cellStyle name="Total 72" xfId="9881"/>
    <cellStyle name="Total 73" xfId="9882"/>
    <cellStyle name="Total 74" xfId="9883"/>
    <cellStyle name="Total 75" xfId="9884"/>
    <cellStyle name="Total 76" xfId="9885"/>
    <cellStyle name="Total 77" xfId="9886"/>
    <cellStyle name="Total 78" xfId="9887"/>
    <cellStyle name="Total 79" xfId="9888"/>
    <cellStyle name="Total 8" xfId="9889"/>
    <cellStyle name="Total 80" xfId="9890"/>
    <cellStyle name="Total 81" xfId="9891"/>
    <cellStyle name="Total 82" xfId="9892"/>
    <cellStyle name="Total 83" xfId="9893"/>
    <cellStyle name="Total 84" xfId="9894"/>
    <cellStyle name="Total 85" xfId="9895"/>
    <cellStyle name="Total 86" xfId="9896"/>
    <cellStyle name="Total 87" xfId="9897"/>
    <cellStyle name="Total 88" xfId="9898"/>
    <cellStyle name="Total 89" xfId="9899"/>
    <cellStyle name="Total 9" xfId="9900"/>
    <cellStyle name="Total 90" xfId="9901"/>
    <cellStyle name="Total 91" xfId="9902"/>
    <cellStyle name="Total 92" xfId="9903"/>
    <cellStyle name="Total 93" xfId="9904"/>
    <cellStyle name="Total 94" xfId="9905"/>
    <cellStyle name="Total 95" xfId="9906"/>
    <cellStyle name="Total 96" xfId="9907"/>
    <cellStyle name="Total 97" xfId="9908"/>
    <cellStyle name="Total 98" xfId="9909"/>
    <cellStyle name="Total 99" xfId="9910"/>
    <cellStyle name="Warning Text 10" xfId="9911"/>
    <cellStyle name="Warning Text 11" xfId="9912"/>
    <cellStyle name="Warning Text 12" xfId="9913"/>
    <cellStyle name="Warning Text 13" xfId="9914"/>
    <cellStyle name="Warning Text 14" xfId="9915"/>
    <cellStyle name="Warning Text 15" xfId="9916"/>
    <cellStyle name="Warning Text 16" xfId="9917"/>
    <cellStyle name="Warning Text 17" xfId="9918"/>
    <cellStyle name="Warning Text 18" xfId="9919"/>
    <cellStyle name="Warning Text 19" xfId="9920"/>
    <cellStyle name="Warning Text 2" xfId="9921"/>
    <cellStyle name="Warning Text 2 10" xfId="9922"/>
    <cellStyle name="Warning Text 2 2" xfId="9923"/>
    <cellStyle name="Warning Text 2 3" xfId="9924"/>
    <cellStyle name="Warning Text 2 4" xfId="9925"/>
    <cellStyle name="Warning Text 2 5" xfId="9926"/>
    <cellStyle name="Warning Text 2 6" xfId="9927"/>
    <cellStyle name="Warning Text 2 7" xfId="9928"/>
    <cellStyle name="Warning Text 2 8" xfId="9929"/>
    <cellStyle name="Warning Text 2 9" xfId="9930"/>
    <cellStyle name="Warning Text 20" xfId="9931"/>
    <cellStyle name="Warning Text 21" xfId="9932"/>
    <cellStyle name="Warning Text 22" xfId="9933"/>
    <cellStyle name="Warning Text 23" xfId="9934"/>
    <cellStyle name="Warning Text 24" xfId="9935"/>
    <cellStyle name="Warning Text 25" xfId="9936"/>
    <cellStyle name="Warning Text 26" xfId="9937"/>
    <cellStyle name="Warning Text 27" xfId="9938"/>
    <cellStyle name="Warning Text 28" xfId="9939"/>
    <cellStyle name="Warning Text 29" xfId="9940"/>
    <cellStyle name="Warning Text 3" xfId="9941"/>
    <cellStyle name="Warning Text 30" xfId="9942"/>
    <cellStyle name="Warning Text 31" xfId="9943"/>
    <cellStyle name="Warning Text 32" xfId="9944"/>
    <cellStyle name="Warning Text 33" xfId="9945"/>
    <cellStyle name="Warning Text 34" xfId="9946"/>
    <cellStyle name="Warning Text 35" xfId="9947"/>
    <cellStyle name="Warning Text 36" xfId="9948"/>
    <cellStyle name="Warning Text 37" xfId="9949"/>
    <cellStyle name="Warning Text 38" xfId="9950"/>
    <cellStyle name="Warning Text 39" xfId="9951"/>
    <cellStyle name="Warning Text 4" xfId="9952"/>
    <cellStyle name="Warning Text 40" xfId="9953"/>
    <cellStyle name="Warning Text 41" xfId="9954"/>
    <cellStyle name="Warning Text 42" xfId="9955"/>
    <cellStyle name="Warning Text 43" xfId="9956"/>
    <cellStyle name="Warning Text 44" xfId="9957"/>
    <cellStyle name="Warning Text 45" xfId="9958"/>
    <cellStyle name="Warning Text 46" xfId="9959"/>
    <cellStyle name="Warning Text 47" xfId="9960"/>
    <cellStyle name="Warning Text 48" xfId="9961"/>
    <cellStyle name="Warning Text 49" xfId="9962"/>
    <cellStyle name="Warning Text 5" xfId="9963"/>
    <cellStyle name="Warning Text 50" xfId="9964"/>
    <cellStyle name="Warning Text 51" xfId="9965"/>
    <cellStyle name="Warning Text 52" xfId="9966"/>
    <cellStyle name="Warning Text 53" xfId="9967"/>
    <cellStyle name="Warning Text 54" xfId="9968"/>
    <cellStyle name="Warning Text 55" xfId="9969"/>
    <cellStyle name="Warning Text 56" xfId="9970"/>
    <cellStyle name="Warning Text 57" xfId="9971"/>
    <cellStyle name="Warning Text 58" xfId="9972"/>
    <cellStyle name="Warning Text 59" xfId="9973"/>
    <cellStyle name="Warning Text 6" xfId="9974"/>
    <cellStyle name="Warning Text 60" xfId="9975"/>
    <cellStyle name="Warning Text 61" xfId="9976"/>
    <cellStyle name="Warning Text 62" xfId="9977"/>
    <cellStyle name="Warning Text 63" xfId="9978"/>
    <cellStyle name="Warning Text 64" xfId="9979"/>
    <cellStyle name="Warning Text 65" xfId="9980"/>
    <cellStyle name="Warning Text 66" xfId="9981"/>
    <cellStyle name="Warning Text 67" xfId="9982"/>
    <cellStyle name="Warning Text 68" xfId="9983"/>
    <cellStyle name="Warning Text 69" xfId="9984"/>
    <cellStyle name="Warning Text 7" xfId="9985"/>
    <cellStyle name="Warning Text 70" xfId="9986"/>
    <cellStyle name="Warning Text 71" xfId="9987"/>
    <cellStyle name="Warning Text 72" xfId="9988"/>
    <cellStyle name="Warning Text 73" xfId="9989"/>
    <cellStyle name="Warning Text 74" xfId="9990"/>
    <cellStyle name="Warning Text 75" xfId="9991"/>
    <cellStyle name="Warning Text 76" xfId="9992"/>
    <cellStyle name="Warning Text 77" xfId="9993"/>
    <cellStyle name="Warning Text 78" xfId="9994"/>
    <cellStyle name="Warning Text 79" xfId="9995"/>
    <cellStyle name="Warning Text 8" xfId="9996"/>
    <cellStyle name="Warning Text 80" xfId="9997"/>
    <cellStyle name="Warning Text 81" xfId="9998"/>
    <cellStyle name="Warning Text 82" xfId="9999"/>
    <cellStyle name="Warning Text 83" xfId="10000"/>
    <cellStyle name="Warning Text 84" xfId="10001"/>
    <cellStyle name="Warning Text 85" xfId="10002"/>
    <cellStyle name="Warning Text 86" xfId="10003"/>
    <cellStyle name="Warning Text 87" xfId="10004"/>
    <cellStyle name="Warning Text 88" xfId="10005"/>
    <cellStyle name="Warning Text 89" xfId="10006"/>
    <cellStyle name="Warning Text 9" xfId="10007"/>
    <cellStyle name="Warning Text 90" xfId="10008"/>
    <cellStyle name="Warning Text 91" xfId="10009"/>
    <cellStyle name="Warning Text 92" xfId="10010"/>
    <cellStyle name="Warning Text 93" xfId="10011"/>
    <cellStyle name="Warning Text 94" xfId="10012"/>
    <cellStyle name="Warning Text 95" xfId="10013"/>
    <cellStyle name="Warning Text 96" xfId="10014"/>
    <cellStyle name="Warning Text 97" xfId="10015"/>
    <cellStyle name="Warning Text 98" xfId="10016"/>
    <cellStyle name="Warning Text 99" xfId="10017"/>
  </cellStyles>
  <dxfs count="713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io/Dropbox/GDSC1000_Paper_Shared/Last%20submission%20Items/SuppTable_S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2A-CancerGenes"/>
      <sheetName val="TableS2B-TumourVariants"/>
      <sheetName val="TableS2C-CellLineVariants"/>
      <sheetName val="TableS2D-RACSs"/>
      <sheetName val="TableS2E-RACSsPanCanVSCanSpec"/>
      <sheetName val="TableS2F-TumoursRACSs_CNA"/>
      <sheetName val="TableS2G-CellLinesRACSs_CNA"/>
      <sheetName val="TableS2H-InformativeCpGislands"/>
      <sheetName val="TableS2I-TumoursHypMet_iCgPs"/>
      <sheetName val="TableS2J-CellLinesHypMet_iCgPs"/>
      <sheetName val="TableS2K-missingCFEs"/>
      <sheetName val="TableS2L-CFEs_correlations"/>
      <sheetName val="TableS2M-MergedGlobalPWcorr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122"/>
  <sheetViews>
    <sheetView tabSelected="1" topLeftCell="BF1" workbookViewId="0">
      <selection activeCell="BH4" sqref="BH4:CF8"/>
    </sheetView>
  </sheetViews>
  <sheetFormatPr baseColWidth="10" defaultRowHeight="15" x14ac:dyDescent="0"/>
  <cols>
    <col min="1" max="1" width="10.83203125" style="5" hidden="1" customWidth="1"/>
    <col min="2" max="2" width="10.83203125" style="1" hidden="1" customWidth="1"/>
    <col min="3" max="28" width="5.83203125" style="5" hidden="1" customWidth="1"/>
    <col min="29" max="29" width="4.83203125" style="5" hidden="1" customWidth="1"/>
    <col min="30" max="30" width="3.33203125" style="5" hidden="1" customWidth="1"/>
    <col min="31" max="31" width="3.6640625" style="5" hidden="1" customWidth="1"/>
    <col min="32" max="56" width="10.83203125" style="5" hidden="1" customWidth="1"/>
    <col min="57" max="57" width="11.1640625" style="5" hidden="1" customWidth="1"/>
    <col min="58" max="58" width="13.83203125" style="5" customWidth="1"/>
    <col min="59" max="59" width="4.83203125" style="5" bestFit="1" customWidth="1"/>
    <col min="60" max="60" width="5" style="5" bestFit="1" customWidth="1"/>
    <col min="61" max="78" width="5.1640625" style="5" bestFit="1" customWidth="1"/>
    <col min="79" max="80" width="5.83203125" style="5" bestFit="1" customWidth="1"/>
    <col min="81" max="84" width="5.1640625" style="5" bestFit="1" customWidth="1"/>
    <col min="85" max="16384" width="10.83203125" style="5"/>
  </cols>
  <sheetData>
    <row r="2" spans="2:85" ht="21">
      <c r="C2" s="2" t="s">
        <v>0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BG2" s="2" t="s">
        <v>1</v>
      </c>
      <c r="BH2" s="3"/>
      <c r="BI2" s="3"/>
      <c r="BJ2" s="3"/>
      <c r="BK2" s="3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5" ht="21"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BG3" s="6"/>
      <c r="BH3" s="7"/>
      <c r="BI3" s="7"/>
      <c r="BJ3" s="7"/>
      <c r="BK3" s="7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2:85" ht="21">
      <c r="C4" s="6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BG4" s="6"/>
      <c r="BH4" s="9" t="s">
        <v>2</v>
      </c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spans="2:85" ht="21">
      <c r="C5" s="6"/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BG5" s="6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2:85" ht="21">
      <c r="C6" s="6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BG6" s="6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2:85" ht="21">
      <c r="C7" s="6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2:85" ht="21">
      <c r="C8" s="6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2:85" ht="21">
      <c r="C9" s="6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2:85" ht="20">
      <c r="B10" s="12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BF10" s="14" t="s">
        <v>3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2:85" ht="80"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13</v>
      </c>
      <c r="M11" s="16" t="s">
        <v>14</v>
      </c>
      <c r="N11" s="16" t="s">
        <v>15</v>
      </c>
      <c r="O11" s="16" t="s">
        <v>16</v>
      </c>
      <c r="P11" s="16" t="s">
        <v>17</v>
      </c>
      <c r="Q11" s="16" t="s">
        <v>18</v>
      </c>
      <c r="R11" s="16" t="s">
        <v>19</v>
      </c>
      <c r="S11" s="16" t="s">
        <v>20</v>
      </c>
      <c r="T11" s="16" t="s">
        <v>21</v>
      </c>
      <c r="U11" s="16" t="s">
        <v>22</v>
      </c>
      <c r="V11" s="16" t="s">
        <v>23</v>
      </c>
      <c r="W11" s="16" t="s">
        <v>24</v>
      </c>
      <c r="X11" s="16" t="s">
        <v>25</v>
      </c>
      <c r="Y11" s="16" t="s">
        <v>26</v>
      </c>
      <c r="Z11" s="16" t="s">
        <v>27</v>
      </c>
      <c r="AA11" s="16" t="s">
        <v>28</v>
      </c>
      <c r="AB11" s="16" t="s">
        <v>29</v>
      </c>
      <c r="BG11" s="16" t="s">
        <v>4</v>
      </c>
      <c r="BH11" s="16" t="s">
        <v>5</v>
      </c>
      <c r="BI11" s="16" t="s">
        <v>6</v>
      </c>
      <c r="BJ11" s="16" t="s">
        <v>7</v>
      </c>
      <c r="BK11" s="16" t="s">
        <v>8</v>
      </c>
      <c r="BL11" s="16" t="s">
        <v>9</v>
      </c>
      <c r="BM11" s="16" t="s">
        <v>10</v>
      </c>
      <c r="BN11" s="16" t="s">
        <v>11</v>
      </c>
      <c r="BO11" s="16" t="s">
        <v>12</v>
      </c>
      <c r="BP11" s="16" t="s">
        <v>30</v>
      </c>
      <c r="BQ11" s="16" t="s">
        <v>14</v>
      </c>
      <c r="BR11" s="16" t="s">
        <v>15</v>
      </c>
      <c r="BS11" s="16" t="s">
        <v>16</v>
      </c>
      <c r="BT11" s="16" t="s">
        <v>17</v>
      </c>
      <c r="BU11" s="16" t="s">
        <v>18</v>
      </c>
      <c r="BV11" s="16" t="s">
        <v>19</v>
      </c>
      <c r="BW11" s="16" t="s">
        <v>20</v>
      </c>
      <c r="BX11" s="16" t="s">
        <v>21</v>
      </c>
      <c r="BY11" s="16" t="s">
        <v>22</v>
      </c>
      <c r="BZ11" s="16" t="s">
        <v>23</v>
      </c>
      <c r="CA11" s="16" t="s">
        <v>24</v>
      </c>
      <c r="CB11" s="16" t="s">
        <v>25</v>
      </c>
      <c r="CC11" s="16" t="s">
        <v>26</v>
      </c>
      <c r="CD11" s="16" t="s">
        <v>27</v>
      </c>
      <c r="CE11" s="16" t="s">
        <v>28</v>
      </c>
      <c r="CF11" s="16" t="s">
        <v>29</v>
      </c>
    </row>
    <row r="12" spans="2:85">
      <c r="B12" s="17" t="s">
        <v>4</v>
      </c>
      <c r="C12" s="18">
        <v>0.96170341256091196</v>
      </c>
      <c r="D12" s="18">
        <v>1.5914315208201699E-3</v>
      </c>
      <c r="E12" s="18">
        <v>0.52176385415302995</v>
      </c>
      <c r="F12" s="18">
        <v>8.2238852763066896E-3</v>
      </c>
      <c r="G12" s="18">
        <v>8.37653556569619E-4</v>
      </c>
      <c r="H12" s="18">
        <v>0.64534186028930296</v>
      </c>
      <c r="I12" s="18">
        <v>-5.3109897591441498E-3</v>
      </c>
      <c r="J12" s="18">
        <v>0.102221376493418</v>
      </c>
      <c r="K12" s="18">
        <v>0.13938776927913801</v>
      </c>
      <c r="L12" s="18">
        <v>0.41380708128433003</v>
      </c>
      <c r="M12" s="18">
        <v>8.2502500545750201E-2</v>
      </c>
      <c r="N12" s="18">
        <v>0.16716588631564999</v>
      </c>
      <c r="O12" s="18">
        <v>-4.4336946604556498E-4</v>
      </c>
      <c r="P12" s="18">
        <v>2.5487185771321301E-2</v>
      </c>
      <c r="Q12" s="18">
        <v>0.19156323819326601</v>
      </c>
      <c r="R12" s="18">
        <v>0.11434724882650001</v>
      </c>
      <c r="S12" s="18">
        <v>1.14127678073771E-2</v>
      </c>
      <c r="T12" s="18">
        <v>0.12476328589989601</v>
      </c>
      <c r="U12" s="18">
        <v>0.165297417695216</v>
      </c>
      <c r="V12" s="18">
        <v>0.46212046106078403</v>
      </c>
      <c r="W12" s="18">
        <v>0.21086257038303899</v>
      </c>
      <c r="X12" s="18">
        <v>3.6507077670964103E-2</v>
      </c>
      <c r="Y12" s="18">
        <v>1.6151188228507701E-4</v>
      </c>
      <c r="Z12" s="18">
        <v>-4.1597335673224404E-3</v>
      </c>
      <c r="AA12" s="18">
        <v>-3.2974780835016001E-3</v>
      </c>
      <c r="AB12" s="18">
        <v>-4.1597335673224404E-3</v>
      </c>
      <c r="AC12" s="19" t="s">
        <v>31</v>
      </c>
      <c r="AF12" s="20" t="str">
        <f t="shared" ref="AF12:AU37" si="0">CONCATENATE("http://www.ebi.ac.uk/~iorio/GDSC1000/DATA/allAltFreqComparisons_jpg/CGs/Tumours_Vs_CellLines_comparisons/",$B12,"_Tums_Vs_",C$11,"_Cells.jpeg")</f>
        <v>http://www.ebi.ac.uk/~iorio/GDSC1000/DATA/allAltFreqComparisons_jpg/CGs/Tumours_Vs_CellLines_comparisons/PAAD_Tums_Vs_PAAD_Cells.jpeg</v>
      </c>
      <c r="AG12" s="20" t="str">
        <f t="shared" si="0"/>
        <v>http://www.ebi.ac.uk/~iorio/GDSC1000/DATA/allAltFreqComparisons_jpg/CGs/Tumours_Vs_CellLines_comparisons/PAAD_Tums_Vs_SKCM_Cells.jpeg</v>
      </c>
      <c r="AH12" s="20" t="str">
        <f t="shared" si="0"/>
        <v>http://www.ebi.ac.uk/~iorio/GDSC1000/DATA/allAltFreqComparisons_jpg/CGs/Tumours_Vs_CellLines_comparisons/PAAD_Tums_Vs_MM_Cells.jpeg</v>
      </c>
      <c r="AI12" s="20" t="str">
        <f t="shared" si="0"/>
        <v>http://www.ebi.ac.uk/~iorio/GDSC1000/DATA/allAltFreqComparisons_jpg/CGs/Tumours_Vs_CellLines_comparisons/PAAD_Tums_Vs_SCLC_Cells.jpeg</v>
      </c>
      <c r="AJ12" s="20" t="str">
        <f t="shared" si="0"/>
        <v>http://www.ebi.ac.uk/~iorio/GDSC1000/DATA/allAltFreqComparisons_jpg/CGs/Tumours_Vs_CellLines_comparisons/PAAD_Tums_Vs_KIRC_Cells.jpeg</v>
      </c>
      <c r="AK12" s="20" t="str">
        <f t="shared" si="0"/>
        <v>http://www.ebi.ac.uk/~iorio/GDSC1000/DATA/allAltFreqComparisons_jpg/CGs/Tumours_Vs_CellLines_comparisons/PAAD_Tums_Vs_LUAD_Cells.jpeg</v>
      </c>
      <c r="AL12" s="20" t="str">
        <f t="shared" si="0"/>
        <v>http://www.ebi.ac.uk/~iorio/GDSC1000/DATA/allAltFreqComparisons_jpg/CGs/Tumours_Vs_CellLines_comparisons/PAAD_Tums_Vs_GBM_Cells.jpeg</v>
      </c>
      <c r="AM12" s="20" t="str">
        <f t="shared" si="0"/>
        <v>http://www.ebi.ac.uk/~iorio/GDSC1000/DATA/allAltFreqComparisons_jpg/CGs/Tumours_Vs_CellLines_comparisons/PAAD_Tums_Vs_THCA_Cells.jpeg</v>
      </c>
      <c r="AN12" s="20" t="str">
        <f t="shared" si="0"/>
        <v>http://www.ebi.ac.uk/~iorio/GDSC1000/DATA/allAltFreqComparisons_jpg/CGs/Tumours_Vs_CellLines_comparisons/PAAD_Tums_Vs_HNSC_Cells.jpeg</v>
      </c>
      <c r="AO12" s="20" t="str">
        <f t="shared" si="0"/>
        <v>http://www.ebi.ac.uk/~iorio/GDSC1000/DATA/allAltFreqComparisons_jpg/CGs/Tumours_Vs_CellLines_comparisons/PAAD_Tums_Vs_COREAD_Cells.jpeg</v>
      </c>
      <c r="AP12" s="20" t="str">
        <f t="shared" si="0"/>
        <v>http://www.ebi.ac.uk/~iorio/GDSC1000/DATA/allAltFreqComparisons_jpg/CGs/Tumours_Vs_CellLines_comparisons/PAAD_Tums_Vs_BRCA_Cells.jpeg</v>
      </c>
      <c r="AQ12" s="20" t="str">
        <f t="shared" si="0"/>
        <v>http://www.ebi.ac.uk/~iorio/GDSC1000/DATA/allAltFreqComparisons_jpg/CGs/Tumours_Vs_CellLines_comparisons/PAAD_Tums_Vs_LUSC_Cells.jpeg</v>
      </c>
      <c r="AR12" s="20" t="str">
        <f t="shared" si="0"/>
        <v>http://www.ebi.ac.uk/~iorio/GDSC1000/DATA/allAltFreqComparisons_jpg/CGs/Tumours_Vs_CellLines_comparisons/PAAD_Tums_Vs_NB_Cells.jpeg</v>
      </c>
      <c r="AS12" s="20" t="str">
        <f t="shared" si="0"/>
        <v>http://www.ebi.ac.uk/~iorio/GDSC1000/DATA/allAltFreqComparisons_jpg/CGs/Tumours_Vs_CellLines_comparisons/PAAD_Tums_Vs_BLCA_Cells.jpeg</v>
      </c>
      <c r="AT12" s="20" t="str">
        <f t="shared" si="0"/>
        <v>http://www.ebi.ac.uk/~iorio/GDSC1000/DATA/allAltFreqComparisons_jpg/CGs/Tumours_Vs_CellLines_comparisons/PAAD_Tums_Vs_STAD_Cells.jpeg</v>
      </c>
      <c r="AU12" s="20" t="str">
        <f t="shared" si="0"/>
        <v>http://www.ebi.ac.uk/~iorio/GDSC1000/DATA/allAltFreqComparisons_jpg/CGs/Tumours_Vs_CellLines_comparisons/PAAD_Tums_Vs_UCEC_Cells.jpeg</v>
      </c>
      <c r="AV12" s="20" t="str">
        <f t="shared" ref="AV12:BE37" si="1">CONCATENATE("http://www.ebi.ac.uk/~iorio/GDSC1000/DATA/allAltFreqComparisons_jpg/CGs/Tumours_Vs_CellLines_comparisons/",$B12,"_Tums_Vs_",S$11,"_Cells.jpeg")</f>
        <v>http://www.ebi.ac.uk/~iorio/GDSC1000/DATA/allAltFreqComparisons_jpg/CGs/Tumours_Vs_CellLines_comparisons/PAAD_Tums_Vs_DLBC_Cells.jpeg</v>
      </c>
      <c r="AW12" s="20" t="str">
        <f t="shared" si="1"/>
        <v>http://www.ebi.ac.uk/~iorio/GDSC1000/DATA/allAltFreqComparisons_jpg/CGs/Tumours_Vs_CellLines_comparisons/PAAD_Tums_Vs_ALL_Cells.jpeg</v>
      </c>
      <c r="AX12" s="20" t="str">
        <f t="shared" si="1"/>
        <v>http://www.ebi.ac.uk/~iorio/GDSC1000/DATA/allAltFreqComparisons_jpg/CGs/Tumours_Vs_CellLines_comparisons/PAAD_Tums_Vs_ESCA_Cells.jpeg</v>
      </c>
      <c r="AY12" s="20" t="str">
        <f t="shared" si="1"/>
        <v>http://www.ebi.ac.uk/~iorio/GDSC1000/DATA/allAltFreqComparisons_jpg/CGs/Tumours_Vs_CellLines_comparisons/PAAD_Tums_Vs_OV_Cells.jpeg</v>
      </c>
      <c r="AZ12" s="20" t="str">
        <f t="shared" si="1"/>
        <v>http://www.ebi.ac.uk/~iorio/GDSC1000/DATA/allAltFreqComparisons_jpg/CGs/Tumours_Vs_CellLines_comparisons/PAAD_Tums_Vs_LAML_Cells.jpeg</v>
      </c>
      <c r="BA12" s="20" t="str">
        <f t="shared" si="1"/>
        <v>http://www.ebi.ac.uk/~iorio/GDSC1000/DATA/allAltFreqComparisons_jpg/CGs/Tumours_Vs_CellLines_comparisons/PAAD_Tums_Vs_LIHC_Cells.jpeg</v>
      </c>
      <c r="BB12" s="20" t="str">
        <f t="shared" si="1"/>
        <v>http://www.ebi.ac.uk/~iorio/GDSC1000/DATA/allAltFreqComparisons_jpg/CGs/Tumours_Vs_CellLines_comparisons/PAAD_Tums_Vs_PRAD_Cells.jpeg</v>
      </c>
      <c r="BC12" s="20" t="str">
        <f t="shared" si="1"/>
        <v>http://www.ebi.ac.uk/~iorio/GDSC1000/DATA/allAltFreqComparisons_jpg/CGs/Tumours_Vs_CellLines_comparisons/PAAD_Tums_Vs_MB_Cells.jpeg</v>
      </c>
      <c r="BD12" s="20" t="str">
        <f t="shared" si="1"/>
        <v>http://www.ebi.ac.uk/~iorio/GDSC1000/DATA/allAltFreqComparisons_jpg/CGs/Tumours_Vs_CellLines_comparisons/PAAD_Tums_Vs_LGG_Cells.jpeg</v>
      </c>
      <c r="BE12" s="20" t="str">
        <f t="shared" si="1"/>
        <v>http://www.ebi.ac.uk/~iorio/GDSC1000/DATA/allAltFreqComparisons_jpg/CGs/Tumours_Vs_CellLines_comparisons/PAAD_Tums_Vs_CLL_Cells.jpeg</v>
      </c>
      <c r="BF12" s="17" t="s">
        <v>4</v>
      </c>
      <c r="BG12" s="18">
        <f t="shared" ref="BG12:BV37" si="2">HYPERLINK(AF12,C12)</f>
        <v>0.96170341256091196</v>
      </c>
      <c r="BH12" s="18">
        <f t="shared" si="2"/>
        <v>1.5914315208201699E-3</v>
      </c>
      <c r="BI12" s="18">
        <f t="shared" si="2"/>
        <v>0.52176385415302995</v>
      </c>
      <c r="BJ12" s="18">
        <f t="shared" si="2"/>
        <v>8.2238852763066896E-3</v>
      </c>
      <c r="BK12" s="18">
        <f t="shared" si="2"/>
        <v>8.37653556569619E-4</v>
      </c>
      <c r="BL12" s="18">
        <f t="shared" si="2"/>
        <v>0.64534186028930296</v>
      </c>
      <c r="BM12" s="18">
        <f t="shared" si="2"/>
        <v>-5.3109897591441498E-3</v>
      </c>
      <c r="BN12" s="18">
        <f t="shared" si="2"/>
        <v>0.102221376493418</v>
      </c>
      <c r="BO12" s="18">
        <f t="shared" si="2"/>
        <v>0.13938776927913801</v>
      </c>
      <c r="BP12" s="18">
        <f t="shared" si="2"/>
        <v>0.41380708128433003</v>
      </c>
      <c r="BQ12" s="18">
        <f t="shared" si="2"/>
        <v>8.2502500545750201E-2</v>
      </c>
      <c r="BR12" s="18">
        <f t="shared" si="2"/>
        <v>0.16716588631564999</v>
      </c>
      <c r="BS12" s="18">
        <f t="shared" si="2"/>
        <v>-4.4336946604556498E-4</v>
      </c>
      <c r="BT12" s="18">
        <f t="shared" si="2"/>
        <v>2.5487185771321301E-2</v>
      </c>
      <c r="BU12" s="18">
        <f t="shared" si="2"/>
        <v>0.19156323819326601</v>
      </c>
      <c r="BV12" s="18">
        <f t="shared" si="2"/>
        <v>0.11434724882650001</v>
      </c>
      <c r="BW12" s="18">
        <f t="shared" ref="BW12:CF37" si="3">HYPERLINK(AV12,S12)</f>
        <v>1.14127678073771E-2</v>
      </c>
      <c r="BX12" s="18">
        <f t="shared" si="3"/>
        <v>0.12476328589989601</v>
      </c>
      <c r="BY12" s="18">
        <f t="shared" si="3"/>
        <v>0.165297417695216</v>
      </c>
      <c r="BZ12" s="18">
        <f t="shared" si="3"/>
        <v>0.46212046106078403</v>
      </c>
      <c r="CA12" s="18">
        <f t="shared" si="3"/>
        <v>0.21086257038303899</v>
      </c>
      <c r="CB12" s="18">
        <f t="shared" si="3"/>
        <v>3.6507077670964103E-2</v>
      </c>
      <c r="CC12" s="18">
        <f t="shared" si="3"/>
        <v>1.6151188228507701E-4</v>
      </c>
      <c r="CD12" s="18">
        <f t="shared" si="3"/>
        <v>-4.1597335673224404E-3</v>
      </c>
      <c r="CE12" s="18">
        <f t="shared" si="3"/>
        <v>-3.2974780835016001E-3</v>
      </c>
      <c r="CF12" s="18">
        <f t="shared" si="3"/>
        <v>-4.1597335673224404E-3</v>
      </c>
      <c r="CG12" s="19" t="s">
        <v>31</v>
      </c>
    </row>
    <row r="13" spans="2:85">
      <c r="B13" s="17" t="s">
        <v>5</v>
      </c>
      <c r="C13" s="18">
        <v>2.5739389327095099E-2</v>
      </c>
      <c r="D13" s="18">
        <v>0.94290822732037205</v>
      </c>
      <c r="E13" s="18">
        <v>0.41204613506876803</v>
      </c>
      <c r="F13" s="18">
        <v>4.3652079875899502E-2</v>
      </c>
      <c r="G13" s="18">
        <v>4.9908571052926197E-2</v>
      </c>
      <c r="H13" s="18">
        <v>0.13898932697969801</v>
      </c>
      <c r="I13" s="18">
        <v>0.24996512077643501</v>
      </c>
      <c r="J13" s="18">
        <v>0.85748644143809805</v>
      </c>
      <c r="K13" s="18">
        <v>8.9211593840112902E-2</v>
      </c>
      <c r="L13" s="18">
        <v>0.19748273352420501</v>
      </c>
      <c r="M13" s="18">
        <v>0.168491138425544</v>
      </c>
      <c r="N13" s="18">
        <v>0.122047785474796</v>
      </c>
      <c r="O13" s="18">
        <v>0.220522553244757</v>
      </c>
      <c r="P13" s="18">
        <v>0.14358223562794101</v>
      </c>
      <c r="Q13" s="18">
        <v>8.0731544497536306E-2</v>
      </c>
      <c r="R13" s="18">
        <v>0.169534100296232</v>
      </c>
      <c r="S13" s="18">
        <v>4.7153357859839103E-2</v>
      </c>
      <c r="T13" s="18">
        <v>0.293259749070304</v>
      </c>
      <c r="U13" s="18">
        <v>3.4969695582198299E-2</v>
      </c>
      <c r="V13" s="18">
        <v>0.17988361751610599</v>
      </c>
      <c r="W13" s="18">
        <v>0.27025675009299599</v>
      </c>
      <c r="X13" s="18">
        <v>5.2814720525181803E-2</v>
      </c>
      <c r="Y13" s="18">
        <v>8.2121340442053506E-2</v>
      </c>
      <c r="Z13" s="18">
        <v>0.120826907547915</v>
      </c>
      <c r="AA13" s="18">
        <v>0.101534214406441</v>
      </c>
      <c r="AB13" s="18">
        <v>0.84305968375983098</v>
      </c>
      <c r="AC13" s="21"/>
      <c r="AF13" s="20" t="str">
        <f t="shared" si="0"/>
        <v>http://www.ebi.ac.uk/~iorio/GDSC1000/DATA/allAltFreqComparisons_jpg/CGs/Tumours_Vs_CellLines_comparisons/SKCM_Tums_Vs_PAAD_Cells.jpeg</v>
      </c>
      <c r="AG13" s="20" t="str">
        <f t="shared" si="0"/>
        <v>http://www.ebi.ac.uk/~iorio/GDSC1000/DATA/allAltFreqComparisons_jpg/CGs/Tumours_Vs_CellLines_comparisons/SKCM_Tums_Vs_SKCM_Cells.jpeg</v>
      </c>
      <c r="AH13" s="20" t="str">
        <f t="shared" si="0"/>
        <v>http://www.ebi.ac.uk/~iorio/GDSC1000/DATA/allAltFreqComparisons_jpg/CGs/Tumours_Vs_CellLines_comparisons/SKCM_Tums_Vs_MM_Cells.jpeg</v>
      </c>
      <c r="AI13" s="20" t="str">
        <f t="shared" si="0"/>
        <v>http://www.ebi.ac.uk/~iorio/GDSC1000/DATA/allAltFreqComparisons_jpg/CGs/Tumours_Vs_CellLines_comparisons/SKCM_Tums_Vs_SCLC_Cells.jpeg</v>
      </c>
      <c r="AJ13" s="20" t="str">
        <f t="shared" si="0"/>
        <v>http://www.ebi.ac.uk/~iorio/GDSC1000/DATA/allAltFreqComparisons_jpg/CGs/Tumours_Vs_CellLines_comparisons/SKCM_Tums_Vs_KIRC_Cells.jpeg</v>
      </c>
      <c r="AK13" s="20" t="str">
        <f t="shared" si="0"/>
        <v>http://www.ebi.ac.uk/~iorio/GDSC1000/DATA/allAltFreqComparisons_jpg/CGs/Tumours_Vs_CellLines_comparisons/SKCM_Tums_Vs_LUAD_Cells.jpeg</v>
      </c>
      <c r="AL13" s="20" t="str">
        <f t="shared" si="0"/>
        <v>http://www.ebi.ac.uk/~iorio/GDSC1000/DATA/allAltFreqComparisons_jpg/CGs/Tumours_Vs_CellLines_comparisons/SKCM_Tums_Vs_GBM_Cells.jpeg</v>
      </c>
      <c r="AM13" s="20" t="str">
        <f t="shared" si="0"/>
        <v>http://www.ebi.ac.uk/~iorio/GDSC1000/DATA/allAltFreqComparisons_jpg/CGs/Tumours_Vs_CellLines_comparisons/SKCM_Tums_Vs_THCA_Cells.jpeg</v>
      </c>
      <c r="AN13" s="20" t="str">
        <f t="shared" si="0"/>
        <v>http://www.ebi.ac.uk/~iorio/GDSC1000/DATA/allAltFreqComparisons_jpg/CGs/Tumours_Vs_CellLines_comparisons/SKCM_Tums_Vs_HNSC_Cells.jpeg</v>
      </c>
      <c r="AO13" s="20" t="str">
        <f t="shared" si="0"/>
        <v>http://www.ebi.ac.uk/~iorio/GDSC1000/DATA/allAltFreqComparisons_jpg/CGs/Tumours_Vs_CellLines_comparisons/SKCM_Tums_Vs_COREAD_Cells.jpeg</v>
      </c>
      <c r="AP13" s="20" t="str">
        <f t="shared" si="0"/>
        <v>http://www.ebi.ac.uk/~iorio/GDSC1000/DATA/allAltFreqComparisons_jpg/CGs/Tumours_Vs_CellLines_comparisons/SKCM_Tums_Vs_BRCA_Cells.jpeg</v>
      </c>
      <c r="AQ13" s="20" t="str">
        <f t="shared" si="0"/>
        <v>http://www.ebi.ac.uk/~iorio/GDSC1000/DATA/allAltFreqComparisons_jpg/CGs/Tumours_Vs_CellLines_comparisons/SKCM_Tums_Vs_LUSC_Cells.jpeg</v>
      </c>
      <c r="AR13" s="20" t="str">
        <f t="shared" si="0"/>
        <v>http://www.ebi.ac.uk/~iorio/GDSC1000/DATA/allAltFreqComparisons_jpg/CGs/Tumours_Vs_CellLines_comparisons/SKCM_Tums_Vs_NB_Cells.jpeg</v>
      </c>
      <c r="AS13" s="20" t="str">
        <f t="shared" si="0"/>
        <v>http://www.ebi.ac.uk/~iorio/GDSC1000/DATA/allAltFreqComparisons_jpg/CGs/Tumours_Vs_CellLines_comparisons/SKCM_Tums_Vs_BLCA_Cells.jpeg</v>
      </c>
      <c r="AT13" s="20" t="str">
        <f t="shared" si="0"/>
        <v>http://www.ebi.ac.uk/~iorio/GDSC1000/DATA/allAltFreqComparisons_jpg/CGs/Tumours_Vs_CellLines_comparisons/SKCM_Tums_Vs_STAD_Cells.jpeg</v>
      </c>
      <c r="AU13" s="20" t="str">
        <f t="shared" si="0"/>
        <v>http://www.ebi.ac.uk/~iorio/GDSC1000/DATA/allAltFreqComparisons_jpg/CGs/Tumours_Vs_CellLines_comparisons/SKCM_Tums_Vs_UCEC_Cells.jpeg</v>
      </c>
      <c r="AV13" s="20" t="str">
        <f t="shared" si="1"/>
        <v>http://www.ebi.ac.uk/~iorio/GDSC1000/DATA/allAltFreqComparisons_jpg/CGs/Tumours_Vs_CellLines_comparisons/SKCM_Tums_Vs_DLBC_Cells.jpeg</v>
      </c>
      <c r="AW13" s="20" t="str">
        <f t="shared" si="1"/>
        <v>http://www.ebi.ac.uk/~iorio/GDSC1000/DATA/allAltFreqComparisons_jpg/CGs/Tumours_Vs_CellLines_comparisons/SKCM_Tums_Vs_ALL_Cells.jpeg</v>
      </c>
      <c r="AX13" s="20" t="str">
        <f t="shared" si="1"/>
        <v>http://www.ebi.ac.uk/~iorio/GDSC1000/DATA/allAltFreqComparisons_jpg/CGs/Tumours_Vs_CellLines_comparisons/SKCM_Tums_Vs_ESCA_Cells.jpeg</v>
      </c>
      <c r="AY13" s="20" t="str">
        <f t="shared" si="1"/>
        <v>http://www.ebi.ac.uk/~iorio/GDSC1000/DATA/allAltFreqComparisons_jpg/CGs/Tumours_Vs_CellLines_comparisons/SKCM_Tums_Vs_OV_Cells.jpeg</v>
      </c>
      <c r="AZ13" s="20" t="str">
        <f t="shared" si="1"/>
        <v>http://www.ebi.ac.uk/~iorio/GDSC1000/DATA/allAltFreqComparisons_jpg/CGs/Tumours_Vs_CellLines_comparisons/SKCM_Tums_Vs_LAML_Cells.jpeg</v>
      </c>
      <c r="BA13" s="20" t="str">
        <f t="shared" si="1"/>
        <v>http://www.ebi.ac.uk/~iorio/GDSC1000/DATA/allAltFreqComparisons_jpg/CGs/Tumours_Vs_CellLines_comparisons/SKCM_Tums_Vs_LIHC_Cells.jpeg</v>
      </c>
      <c r="BB13" s="20" t="str">
        <f t="shared" si="1"/>
        <v>http://www.ebi.ac.uk/~iorio/GDSC1000/DATA/allAltFreqComparisons_jpg/CGs/Tumours_Vs_CellLines_comparisons/SKCM_Tums_Vs_PRAD_Cells.jpeg</v>
      </c>
      <c r="BC13" s="20" t="str">
        <f t="shared" si="1"/>
        <v>http://www.ebi.ac.uk/~iorio/GDSC1000/DATA/allAltFreqComparisons_jpg/CGs/Tumours_Vs_CellLines_comparisons/SKCM_Tums_Vs_MB_Cells.jpeg</v>
      </c>
      <c r="BD13" s="20" t="str">
        <f t="shared" si="1"/>
        <v>http://www.ebi.ac.uk/~iorio/GDSC1000/DATA/allAltFreqComparisons_jpg/CGs/Tumours_Vs_CellLines_comparisons/SKCM_Tums_Vs_LGG_Cells.jpeg</v>
      </c>
      <c r="BE13" s="20" t="str">
        <f t="shared" si="1"/>
        <v>http://www.ebi.ac.uk/~iorio/GDSC1000/DATA/allAltFreqComparisons_jpg/CGs/Tumours_Vs_CellLines_comparisons/SKCM_Tums_Vs_CLL_Cells.jpeg</v>
      </c>
      <c r="BF13" s="17" t="s">
        <v>5</v>
      </c>
      <c r="BG13" s="18">
        <f t="shared" si="2"/>
        <v>2.5739389327095099E-2</v>
      </c>
      <c r="BH13" s="18">
        <f t="shared" si="2"/>
        <v>0.94290822732037205</v>
      </c>
      <c r="BI13" s="18">
        <f t="shared" si="2"/>
        <v>0.41204613506876803</v>
      </c>
      <c r="BJ13" s="18">
        <f t="shared" si="2"/>
        <v>4.3652079875899502E-2</v>
      </c>
      <c r="BK13" s="18">
        <f t="shared" si="2"/>
        <v>4.9908571052926197E-2</v>
      </c>
      <c r="BL13" s="18">
        <f t="shared" si="2"/>
        <v>0.13898932697969801</v>
      </c>
      <c r="BM13" s="18">
        <f t="shared" si="2"/>
        <v>0.24996512077643501</v>
      </c>
      <c r="BN13" s="18">
        <f t="shared" si="2"/>
        <v>0.85748644143809805</v>
      </c>
      <c r="BO13" s="18">
        <f t="shared" si="2"/>
        <v>8.9211593840112902E-2</v>
      </c>
      <c r="BP13" s="18">
        <f t="shared" si="2"/>
        <v>0.19748273352420501</v>
      </c>
      <c r="BQ13" s="18">
        <f t="shared" si="2"/>
        <v>0.168491138425544</v>
      </c>
      <c r="BR13" s="18">
        <f t="shared" si="2"/>
        <v>0.122047785474796</v>
      </c>
      <c r="BS13" s="18">
        <f t="shared" si="2"/>
        <v>0.220522553244757</v>
      </c>
      <c r="BT13" s="18">
        <f t="shared" si="2"/>
        <v>0.14358223562794101</v>
      </c>
      <c r="BU13" s="18">
        <f t="shared" si="2"/>
        <v>8.0731544497536306E-2</v>
      </c>
      <c r="BV13" s="18">
        <f t="shared" si="2"/>
        <v>0.169534100296232</v>
      </c>
      <c r="BW13" s="18">
        <f t="shared" si="3"/>
        <v>4.7153357859839103E-2</v>
      </c>
      <c r="BX13" s="18">
        <f t="shared" si="3"/>
        <v>0.293259749070304</v>
      </c>
      <c r="BY13" s="18">
        <f t="shared" si="3"/>
        <v>3.4969695582198299E-2</v>
      </c>
      <c r="BZ13" s="18">
        <f t="shared" si="3"/>
        <v>0.17988361751610599</v>
      </c>
      <c r="CA13" s="18">
        <f t="shared" si="3"/>
        <v>0.27025675009299599</v>
      </c>
      <c r="CB13" s="18">
        <f t="shared" si="3"/>
        <v>5.2814720525181803E-2</v>
      </c>
      <c r="CC13" s="18">
        <f t="shared" si="3"/>
        <v>8.2121340442053506E-2</v>
      </c>
      <c r="CD13" s="18">
        <f t="shared" si="3"/>
        <v>0.120826907547915</v>
      </c>
      <c r="CE13" s="18">
        <f t="shared" si="3"/>
        <v>0.101534214406441</v>
      </c>
      <c r="CF13" s="18">
        <f t="shared" si="3"/>
        <v>0.84305968375983098</v>
      </c>
      <c r="CG13" s="21"/>
    </row>
    <row r="14" spans="2:85">
      <c r="B14" s="17" t="s">
        <v>6</v>
      </c>
      <c r="C14" s="18">
        <v>0.64376358173666404</v>
      </c>
      <c r="D14" s="18">
        <v>0.38854028833620202</v>
      </c>
      <c r="E14" s="18">
        <v>0.92586781094223303</v>
      </c>
      <c r="F14" s="18">
        <v>5.8582955912482304E-3</v>
      </c>
      <c r="G14" s="18">
        <v>7.5893150834766901E-3</v>
      </c>
      <c r="H14" s="18">
        <v>0.543933738762582</v>
      </c>
      <c r="I14" s="18">
        <v>7.1510163682884806E-2</v>
      </c>
      <c r="J14" s="18">
        <v>0.51055709669842297</v>
      </c>
      <c r="K14" s="18">
        <v>4.1778486484616101E-2</v>
      </c>
      <c r="L14" s="18">
        <v>0.335464472484719</v>
      </c>
      <c r="M14" s="18">
        <v>0.14603584724719601</v>
      </c>
      <c r="N14" s="18">
        <v>0.15520067692936601</v>
      </c>
      <c r="O14" s="18">
        <v>0.27338032715208699</v>
      </c>
      <c r="P14" s="18">
        <v>0.167863912442031</v>
      </c>
      <c r="Q14" s="18">
        <v>0.12911115352126701</v>
      </c>
      <c r="R14" s="18">
        <v>0.13480075695622501</v>
      </c>
      <c r="S14" s="18">
        <v>2.0186117489020099E-2</v>
      </c>
      <c r="T14" s="18">
        <v>0.43934490679621302</v>
      </c>
      <c r="U14" s="18">
        <v>4.0813349243726302E-2</v>
      </c>
      <c r="V14" s="18">
        <v>0.32648569075023798</v>
      </c>
      <c r="W14" s="18">
        <v>0.57499289540384302</v>
      </c>
      <c r="X14" s="18">
        <v>-4.4056655944348499E-3</v>
      </c>
      <c r="Y14" s="18">
        <v>1.3948834714812299E-3</v>
      </c>
      <c r="Z14" s="18">
        <v>3.5859584163058497E-2</v>
      </c>
      <c r="AA14" s="18">
        <v>2.0029974517690799E-2</v>
      </c>
      <c r="AB14" s="18">
        <v>0.24095891309567299</v>
      </c>
      <c r="AC14" s="21"/>
      <c r="AF14" s="20" t="str">
        <f t="shared" si="0"/>
        <v>http://www.ebi.ac.uk/~iorio/GDSC1000/DATA/allAltFreqComparisons_jpg/CGs/Tumours_Vs_CellLines_comparisons/MM_Tums_Vs_PAAD_Cells.jpeg</v>
      </c>
      <c r="AG14" s="20" t="str">
        <f t="shared" si="0"/>
        <v>http://www.ebi.ac.uk/~iorio/GDSC1000/DATA/allAltFreqComparisons_jpg/CGs/Tumours_Vs_CellLines_comparisons/MM_Tums_Vs_SKCM_Cells.jpeg</v>
      </c>
      <c r="AH14" s="20" t="str">
        <f t="shared" si="0"/>
        <v>http://www.ebi.ac.uk/~iorio/GDSC1000/DATA/allAltFreqComparisons_jpg/CGs/Tumours_Vs_CellLines_comparisons/MM_Tums_Vs_MM_Cells.jpeg</v>
      </c>
      <c r="AI14" s="20" t="str">
        <f t="shared" si="0"/>
        <v>http://www.ebi.ac.uk/~iorio/GDSC1000/DATA/allAltFreqComparisons_jpg/CGs/Tumours_Vs_CellLines_comparisons/MM_Tums_Vs_SCLC_Cells.jpeg</v>
      </c>
      <c r="AJ14" s="20" t="str">
        <f t="shared" si="0"/>
        <v>http://www.ebi.ac.uk/~iorio/GDSC1000/DATA/allAltFreqComparisons_jpg/CGs/Tumours_Vs_CellLines_comparisons/MM_Tums_Vs_KIRC_Cells.jpeg</v>
      </c>
      <c r="AK14" s="20" t="str">
        <f t="shared" si="0"/>
        <v>http://www.ebi.ac.uk/~iorio/GDSC1000/DATA/allAltFreqComparisons_jpg/CGs/Tumours_Vs_CellLines_comparisons/MM_Tums_Vs_LUAD_Cells.jpeg</v>
      </c>
      <c r="AL14" s="20" t="str">
        <f t="shared" si="0"/>
        <v>http://www.ebi.ac.uk/~iorio/GDSC1000/DATA/allAltFreqComparisons_jpg/CGs/Tumours_Vs_CellLines_comparisons/MM_Tums_Vs_GBM_Cells.jpeg</v>
      </c>
      <c r="AM14" s="20" t="str">
        <f t="shared" si="0"/>
        <v>http://www.ebi.ac.uk/~iorio/GDSC1000/DATA/allAltFreqComparisons_jpg/CGs/Tumours_Vs_CellLines_comparisons/MM_Tums_Vs_THCA_Cells.jpeg</v>
      </c>
      <c r="AN14" s="20" t="str">
        <f t="shared" si="0"/>
        <v>http://www.ebi.ac.uk/~iorio/GDSC1000/DATA/allAltFreqComparisons_jpg/CGs/Tumours_Vs_CellLines_comparisons/MM_Tums_Vs_HNSC_Cells.jpeg</v>
      </c>
      <c r="AO14" s="20" t="str">
        <f t="shared" si="0"/>
        <v>http://www.ebi.ac.uk/~iorio/GDSC1000/DATA/allAltFreqComparisons_jpg/CGs/Tumours_Vs_CellLines_comparisons/MM_Tums_Vs_COREAD_Cells.jpeg</v>
      </c>
      <c r="AP14" s="20" t="str">
        <f t="shared" si="0"/>
        <v>http://www.ebi.ac.uk/~iorio/GDSC1000/DATA/allAltFreqComparisons_jpg/CGs/Tumours_Vs_CellLines_comparisons/MM_Tums_Vs_BRCA_Cells.jpeg</v>
      </c>
      <c r="AQ14" s="20" t="str">
        <f t="shared" si="0"/>
        <v>http://www.ebi.ac.uk/~iorio/GDSC1000/DATA/allAltFreqComparisons_jpg/CGs/Tumours_Vs_CellLines_comparisons/MM_Tums_Vs_LUSC_Cells.jpeg</v>
      </c>
      <c r="AR14" s="20" t="str">
        <f t="shared" si="0"/>
        <v>http://www.ebi.ac.uk/~iorio/GDSC1000/DATA/allAltFreqComparisons_jpg/CGs/Tumours_Vs_CellLines_comparisons/MM_Tums_Vs_NB_Cells.jpeg</v>
      </c>
      <c r="AS14" s="20" t="str">
        <f t="shared" si="0"/>
        <v>http://www.ebi.ac.uk/~iorio/GDSC1000/DATA/allAltFreqComparisons_jpg/CGs/Tumours_Vs_CellLines_comparisons/MM_Tums_Vs_BLCA_Cells.jpeg</v>
      </c>
      <c r="AT14" s="20" t="str">
        <f t="shared" si="0"/>
        <v>http://www.ebi.ac.uk/~iorio/GDSC1000/DATA/allAltFreqComparisons_jpg/CGs/Tumours_Vs_CellLines_comparisons/MM_Tums_Vs_STAD_Cells.jpeg</v>
      </c>
      <c r="AU14" s="20" t="str">
        <f t="shared" si="0"/>
        <v>http://www.ebi.ac.uk/~iorio/GDSC1000/DATA/allAltFreqComparisons_jpg/CGs/Tumours_Vs_CellLines_comparisons/MM_Tums_Vs_UCEC_Cells.jpeg</v>
      </c>
      <c r="AV14" s="20" t="str">
        <f t="shared" si="1"/>
        <v>http://www.ebi.ac.uk/~iorio/GDSC1000/DATA/allAltFreqComparisons_jpg/CGs/Tumours_Vs_CellLines_comparisons/MM_Tums_Vs_DLBC_Cells.jpeg</v>
      </c>
      <c r="AW14" s="20" t="str">
        <f t="shared" si="1"/>
        <v>http://www.ebi.ac.uk/~iorio/GDSC1000/DATA/allAltFreqComparisons_jpg/CGs/Tumours_Vs_CellLines_comparisons/MM_Tums_Vs_ALL_Cells.jpeg</v>
      </c>
      <c r="AX14" s="20" t="str">
        <f t="shared" si="1"/>
        <v>http://www.ebi.ac.uk/~iorio/GDSC1000/DATA/allAltFreqComparisons_jpg/CGs/Tumours_Vs_CellLines_comparisons/MM_Tums_Vs_ESCA_Cells.jpeg</v>
      </c>
      <c r="AY14" s="20" t="str">
        <f t="shared" si="1"/>
        <v>http://www.ebi.ac.uk/~iorio/GDSC1000/DATA/allAltFreqComparisons_jpg/CGs/Tumours_Vs_CellLines_comparisons/MM_Tums_Vs_OV_Cells.jpeg</v>
      </c>
      <c r="AZ14" s="20" t="str">
        <f t="shared" si="1"/>
        <v>http://www.ebi.ac.uk/~iorio/GDSC1000/DATA/allAltFreqComparisons_jpg/CGs/Tumours_Vs_CellLines_comparisons/MM_Tums_Vs_LAML_Cells.jpeg</v>
      </c>
      <c r="BA14" s="20" t="str">
        <f t="shared" si="1"/>
        <v>http://www.ebi.ac.uk/~iorio/GDSC1000/DATA/allAltFreqComparisons_jpg/CGs/Tumours_Vs_CellLines_comparisons/MM_Tums_Vs_LIHC_Cells.jpeg</v>
      </c>
      <c r="BB14" s="20" t="str">
        <f t="shared" si="1"/>
        <v>http://www.ebi.ac.uk/~iorio/GDSC1000/DATA/allAltFreqComparisons_jpg/CGs/Tumours_Vs_CellLines_comparisons/MM_Tums_Vs_PRAD_Cells.jpeg</v>
      </c>
      <c r="BC14" s="20" t="str">
        <f t="shared" si="1"/>
        <v>http://www.ebi.ac.uk/~iorio/GDSC1000/DATA/allAltFreqComparisons_jpg/CGs/Tumours_Vs_CellLines_comparisons/MM_Tums_Vs_MB_Cells.jpeg</v>
      </c>
      <c r="BD14" s="20" t="str">
        <f t="shared" si="1"/>
        <v>http://www.ebi.ac.uk/~iorio/GDSC1000/DATA/allAltFreqComparisons_jpg/CGs/Tumours_Vs_CellLines_comparisons/MM_Tums_Vs_LGG_Cells.jpeg</v>
      </c>
      <c r="BE14" s="20" t="str">
        <f t="shared" si="1"/>
        <v>http://www.ebi.ac.uk/~iorio/GDSC1000/DATA/allAltFreqComparisons_jpg/CGs/Tumours_Vs_CellLines_comparisons/MM_Tums_Vs_CLL_Cells.jpeg</v>
      </c>
      <c r="BF14" s="17" t="s">
        <v>6</v>
      </c>
      <c r="BG14" s="18">
        <f t="shared" si="2"/>
        <v>0.64376358173666404</v>
      </c>
      <c r="BH14" s="18">
        <f t="shared" si="2"/>
        <v>0.38854028833620202</v>
      </c>
      <c r="BI14" s="18">
        <f t="shared" si="2"/>
        <v>0.92586781094223303</v>
      </c>
      <c r="BJ14" s="18">
        <f t="shared" si="2"/>
        <v>5.8582955912482304E-3</v>
      </c>
      <c r="BK14" s="18">
        <f t="shared" si="2"/>
        <v>7.5893150834766901E-3</v>
      </c>
      <c r="BL14" s="18">
        <f t="shared" si="2"/>
        <v>0.543933738762582</v>
      </c>
      <c r="BM14" s="18">
        <f t="shared" si="2"/>
        <v>7.1510163682884806E-2</v>
      </c>
      <c r="BN14" s="18">
        <f t="shared" si="2"/>
        <v>0.51055709669842297</v>
      </c>
      <c r="BO14" s="18">
        <f t="shared" si="2"/>
        <v>4.1778486484616101E-2</v>
      </c>
      <c r="BP14" s="18">
        <f t="shared" si="2"/>
        <v>0.335464472484719</v>
      </c>
      <c r="BQ14" s="18">
        <f t="shared" si="2"/>
        <v>0.14603584724719601</v>
      </c>
      <c r="BR14" s="18">
        <f t="shared" si="2"/>
        <v>0.15520067692936601</v>
      </c>
      <c r="BS14" s="18">
        <f t="shared" si="2"/>
        <v>0.27338032715208699</v>
      </c>
      <c r="BT14" s="18">
        <f t="shared" si="2"/>
        <v>0.167863912442031</v>
      </c>
      <c r="BU14" s="18">
        <f t="shared" si="2"/>
        <v>0.12911115352126701</v>
      </c>
      <c r="BV14" s="18">
        <f t="shared" si="2"/>
        <v>0.13480075695622501</v>
      </c>
      <c r="BW14" s="18">
        <f t="shared" si="3"/>
        <v>2.0186117489020099E-2</v>
      </c>
      <c r="BX14" s="18">
        <f t="shared" si="3"/>
        <v>0.43934490679621302</v>
      </c>
      <c r="BY14" s="18">
        <f t="shared" si="3"/>
        <v>4.0813349243726302E-2</v>
      </c>
      <c r="BZ14" s="18">
        <f t="shared" si="3"/>
        <v>0.32648569075023798</v>
      </c>
      <c r="CA14" s="18">
        <f t="shared" si="3"/>
        <v>0.57499289540384302</v>
      </c>
      <c r="CB14" s="18">
        <f t="shared" si="3"/>
        <v>-4.4056655944348499E-3</v>
      </c>
      <c r="CC14" s="18">
        <f t="shared" si="3"/>
        <v>1.3948834714812299E-3</v>
      </c>
      <c r="CD14" s="18">
        <f t="shared" si="3"/>
        <v>3.5859584163058497E-2</v>
      </c>
      <c r="CE14" s="18">
        <f t="shared" si="3"/>
        <v>2.0029974517690799E-2</v>
      </c>
      <c r="CF14" s="18">
        <f t="shared" si="3"/>
        <v>0.24095891309567299</v>
      </c>
      <c r="CG14" s="21"/>
    </row>
    <row r="15" spans="2:85">
      <c r="B15" s="17" t="s">
        <v>7</v>
      </c>
      <c r="C15" s="18">
        <v>2.1665228294951201E-2</v>
      </c>
      <c r="D15" s="18">
        <v>1.8182622236279901E-2</v>
      </c>
      <c r="E15" s="18">
        <v>0.122592207940635</v>
      </c>
      <c r="F15" s="18">
        <v>0.87830354420288204</v>
      </c>
      <c r="G15" s="18">
        <v>3.9542292872639896E-3</v>
      </c>
      <c r="H15" s="18">
        <v>7.6504012162641397E-2</v>
      </c>
      <c r="I15" s="18">
        <v>0.31052768780117102</v>
      </c>
      <c r="J15" s="18">
        <v>1.7472010293797399E-2</v>
      </c>
      <c r="K15" s="18">
        <v>-1.53643380651919E-3</v>
      </c>
      <c r="L15" s="18">
        <v>3.8915822706898501E-2</v>
      </c>
      <c r="M15" s="18">
        <v>3.4983374231504903E-2</v>
      </c>
      <c r="N15" s="18">
        <v>0.13081381304496301</v>
      </c>
      <c r="O15" s="18">
        <v>0.15025875160896701</v>
      </c>
      <c r="P15" s="18">
        <v>0.46904839618982602</v>
      </c>
      <c r="Q15" s="18">
        <v>4.4013642264660702E-2</v>
      </c>
      <c r="R15" s="18">
        <v>8.8407817569612898E-2</v>
      </c>
      <c r="S15" s="18">
        <v>0.116891292782195</v>
      </c>
      <c r="T15" s="18">
        <v>0.114667921166985</v>
      </c>
      <c r="U15" s="18">
        <v>0.100738440005624</v>
      </c>
      <c r="V15" s="18">
        <v>0.168974519888687</v>
      </c>
      <c r="W15" s="18">
        <v>2.1781242938241598E-2</v>
      </c>
      <c r="X15" s="18">
        <v>0.31396243484804698</v>
      </c>
      <c r="Y15" s="18">
        <v>0.29087905602698899</v>
      </c>
      <c r="Z15" s="18">
        <v>9.7279084770980503E-2</v>
      </c>
      <c r="AA15" s="18">
        <v>0.76729926322786701</v>
      </c>
      <c r="AB15" s="18">
        <v>-6.4115760417237204E-3</v>
      </c>
      <c r="AC15" s="21"/>
      <c r="AF15" s="20" t="str">
        <f t="shared" si="0"/>
        <v>http://www.ebi.ac.uk/~iorio/GDSC1000/DATA/allAltFreqComparisons_jpg/CGs/Tumours_Vs_CellLines_comparisons/SCLC_Tums_Vs_PAAD_Cells.jpeg</v>
      </c>
      <c r="AG15" s="20" t="str">
        <f t="shared" si="0"/>
        <v>http://www.ebi.ac.uk/~iorio/GDSC1000/DATA/allAltFreqComparisons_jpg/CGs/Tumours_Vs_CellLines_comparisons/SCLC_Tums_Vs_SKCM_Cells.jpeg</v>
      </c>
      <c r="AH15" s="20" t="str">
        <f t="shared" si="0"/>
        <v>http://www.ebi.ac.uk/~iorio/GDSC1000/DATA/allAltFreqComparisons_jpg/CGs/Tumours_Vs_CellLines_comparisons/SCLC_Tums_Vs_MM_Cells.jpeg</v>
      </c>
      <c r="AI15" s="20" t="str">
        <f t="shared" si="0"/>
        <v>http://www.ebi.ac.uk/~iorio/GDSC1000/DATA/allAltFreqComparisons_jpg/CGs/Tumours_Vs_CellLines_comparisons/SCLC_Tums_Vs_SCLC_Cells.jpeg</v>
      </c>
      <c r="AJ15" s="20" t="str">
        <f t="shared" si="0"/>
        <v>http://www.ebi.ac.uk/~iorio/GDSC1000/DATA/allAltFreqComparisons_jpg/CGs/Tumours_Vs_CellLines_comparisons/SCLC_Tums_Vs_KIRC_Cells.jpeg</v>
      </c>
      <c r="AK15" s="20" t="str">
        <f t="shared" si="0"/>
        <v>http://www.ebi.ac.uk/~iorio/GDSC1000/DATA/allAltFreqComparisons_jpg/CGs/Tumours_Vs_CellLines_comparisons/SCLC_Tums_Vs_LUAD_Cells.jpeg</v>
      </c>
      <c r="AL15" s="20" t="str">
        <f t="shared" si="0"/>
        <v>http://www.ebi.ac.uk/~iorio/GDSC1000/DATA/allAltFreqComparisons_jpg/CGs/Tumours_Vs_CellLines_comparisons/SCLC_Tums_Vs_GBM_Cells.jpeg</v>
      </c>
      <c r="AM15" s="20" t="str">
        <f t="shared" si="0"/>
        <v>http://www.ebi.ac.uk/~iorio/GDSC1000/DATA/allAltFreqComparisons_jpg/CGs/Tumours_Vs_CellLines_comparisons/SCLC_Tums_Vs_THCA_Cells.jpeg</v>
      </c>
      <c r="AN15" s="20" t="str">
        <f t="shared" si="0"/>
        <v>http://www.ebi.ac.uk/~iorio/GDSC1000/DATA/allAltFreqComparisons_jpg/CGs/Tumours_Vs_CellLines_comparisons/SCLC_Tums_Vs_HNSC_Cells.jpeg</v>
      </c>
      <c r="AO15" s="20" t="str">
        <f t="shared" si="0"/>
        <v>http://www.ebi.ac.uk/~iorio/GDSC1000/DATA/allAltFreqComparisons_jpg/CGs/Tumours_Vs_CellLines_comparisons/SCLC_Tums_Vs_COREAD_Cells.jpeg</v>
      </c>
      <c r="AP15" s="20" t="str">
        <f t="shared" si="0"/>
        <v>http://www.ebi.ac.uk/~iorio/GDSC1000/DATA/allAltFreqComparisons_jpg/CGs/Tumours_Vs_CellLines_comparisons/SCLC_Tums_Vs_BRCA_Cells.jpeg</v>
      </c>
      <c r="AQ15" s="20" t="str">
        <f t="shared" si="0"/>
        <v>http://www.ebi.ac.uk/~iorio/GDSC1000/DATA/allAltFreqComparisons_jpg/CGs/Tumours_Vs_CellLines_comparisons/SCLC_Tums_Vs_LUSC_Cells.jpeg</v>
      </c>
      <c r="AR15" s="20" t="str">
        <f t="shared" si="0"/>
        <v>http://www.ebi.ac.uk/~iorio/GDSC1000/DATA/allAltFreqComparisons_jpg/CGs/Tumours_Vs_CellLines_comparisons/SCLC_Tums_Vs_NB_Cells.jpeg</v>
      </c>
      <c r="AS15" s="20" t="str">
        <f t="shared" si="0"/>
        <v>http://www.ebi.ac.uk/~iorio/GDSC1000/DATA/allAltFreqComparisons_jpg/CGs/Tumours_Vs_CellLines_comparisons/SCLC_Tums_Vs_BLCA_Cells.jpeg</v>
      </c>
      <c r="AT15" s="20" t="str">
        <f t="shared" si="0"/>
        <v>http://www.ebi.ac.uk/~iorio/GDSC1000/DATA/allAltFreqComparisons_jpg/CGs/Tumours_Vs_CellLines_comparisons/SCLC_Tums_Vs_STAD_Cells.jpeg</v>
      </c>
      <c r="AU15" s="20" t="str">
        <f t="shared" si="0"/>
        <v>http://www.ebi.ac.uk/~iorio/GDSC1000/DATA/allAltFreqComparisons_jpg/CGs/Tumours_Vs_CellLines_comparisons/SCLC_Tums_Vs_UCEC_Cells.jpeg</v>
      </c>
      <c r="AV15" s="20" t="str">
        <f t="shared" si="1"/>
        <v>http://www.ebi.ac.uk/~iorio/GDSC1000/DATA/allAltFreqComparisons_jpg/CGs/Tumours_Vs_CellLines_comparisons/SCLC_Tums_Vs_DLBC_Cells.jpeg</v>
      </c>
      <c r="AW15" s="20" t="str">
        <f t="shared" si="1"/>
        <v>http://www.ebi.ac.uk/~iorio/GDSC1000/DATA/allAltFreqComparisons_jpg/CGs/Tumours_Vs_CellLines_comparisons/SCLC_Tums_Vs_ALL_Cells.jpeg</v>
      </c>
      <c r="AX15" s="20" t="str">
        <f t="shared" si="1"/>
        <v>http://www.ebi.ac.uk/~iorio/GDSC1000/DATA/allAltFreqComparisons_jpg/CGs/Tumours_Vs_CellLines_comparisons/SCLC_Tums_Vs_ESCA_Cells.jpeg</v>
      </c>
      <c r="AY15" s="20" t="str">
        <f t="shared" si="1"/>
        <v>http://www.ebi.ac.uk/~iorio/GDSC1000/DATA/allAltFreqComparisons_jpg/CGs/Tumours_Vs_CellLines_comparisons/SCLC_Tums_Vs_OV_Cells.jpeg</v>
      </c>
      <c r="AZ15" s="20" t="str">
        <f t="shared" si="1"/>
        <v>http://www.ebi.ac.uk/~iorio/GDSC1000/DATA/allAltFreqComparisons_jpg/CGs/Tumours_Vs_CellLines_comparisons/SCLC_Tums_Vs_LAML_Cells.jpeg</v>
      </c>
      <c r="BA15" s="20" t="str">
        <f t="shared" si="1"/>
        <v>http://www.ebi.ac.uk/~iorio/GDSC1000/DATA/allAltFreqComparisons_jpg/CGs/Tumours_Vs_CellLines_comparisons/SCLC_Tums_Vs_LIHC_Cells.jpeg</v>
      </c>
      <c r="BB15" s="20" t="str">
        <f t="shared" si="1"/>
        <v>http://www.ebi.ac.uk/~iorio/GDSC1000/DATA/allAltFreqComparisons_jpg/CGs/Tumours_Vs_CellLines_comparisons/SCLC_Tums_Vs_PRAD_Cells.jpeg</v>
      </c>
      <c r="BC15" s="20" t="str">
        <f t="shared" si="1"/>
        <v>http://www.ebi.ac.uk/~iorio/GDSC1000/DATA/allAltFreqComparisons_jpg/CGs/Tumours_Vs_CellLines_comparisons/SCLC_Tums_Vs_MB_Cells.jpeg</v>
      </c>
      <c r="BD15" s="20" t="str">
        <f t="shared" si="1"/>
        <v>http://www.ebi.ac.uk/~iorio/GDSC1000/DATA/allAltFreqComparisons_jpg/CGs/Tumours_Vs_CellLines_comparisons/SCLC_Tums_Vs_LGG_Cells.jpeg</v>
      </c>
      <c r="BE15" s="20" t="str">
        <f t="shared" si="1"/>
        <v>http://www.ebi.ac.uk/~iorio/GDSC1000/DATA/allAltFreqComparisons_jpg/CGs/Tumours_Vs_CellLines_comparisons/SCLC_Tums_Vs_CLL_Cells.jpeg</v>
      </c>
      <c r="BF15" s="17" t="s">
        <v>7</v>
      </c>
      <c r="BG15" s="18">
        <f t="shared" si="2"/>
        <v>2.1665228294951201E-2</v>
      </c>
      <c r="BH15" s="18">
        <f t="shared" si="2"/>
        <v>1.8182622236279901E-2</v>
      </c>
      <c r="BI15" s="18">
        <f t="shared" si="2"/>
        <v>0.122592207940635</v>
      </c>
      <c r="BJ15" s="18">
        <f t="shared" si="2"/>
        <v>0.87830354420288204</v>
      </c>
      <c r="BK15" s="18">
        <f t="shared" si="2"/>
        <v>3.9542292872639896E-3</v>
      </c>
      <c r="BL15" s="18">
        <f t="shared" si="2"/>
        <v>7.6504012162641397E-2</v>
      </c>
      <c r="BM15" s="18">
        <f t="shared" si="2"/>
        <v>0.31052768780117102</v>
      </c>
      <c r="BN15" s="18">
        <f t="shared" si="2"/>
        <v>1.7472010293797399E-2</v>
      </c>
      <c r="BO15" s="18">
        <f t="shared" si="2"/>
        <v>-1.53643380651919E-3</v>
      </c>
      <c r="BP15" s="18">
        <f t="shared" si="2"/>
        <v>3.8915822706898501E-2</v>
      </c>
      <c r="BQ15" s="18">
        <f t="shared" si="2"/>
        <v>3.4983374231504903E-2</v>
      </c>
      <c r="BR15" s="18">
        <f t="shared" si="2"/>
        <v>0.13081381304496301</v>
      </c>
      <c r="BS15" s="18">
        <f t="shared" si="2"/>
        <v>0.15025875160896701</v>
      </c>
      <c r="BT15" s="18">
        <f t="shared" si="2"/>
        <v>0.46904839618982602</v>
      </c>
      <c r="BU15" s="18">
        <f t="shared" si="2"/>
        <v>4.4013642264660702E-2</v>
      </c>
      <c r="BV15" s="18">
        <f t="shared" si="2"/>
        <v>8.8407817569612898E-2</v>
      </c>
      <c r="BW15" s="18">
        <f t="shared" si="3"/>
        <v>0.116891292782195</v>
      </c>
      <c r="BX15" s="18">
        <f t="shared" si="3"/>
        <v>0.114667921166985</v>
      </c>
      <c r="BY15" s="18">
        <f t="shared" si="3"/>
        <v>0.100738440005624</v>
      </c>
      <c r="BZ15" s="18">
        <f t="shared" si="3"/>
        <v>0.168974519888687</v>
      </c>
      <c r="CA15" s="18">
        <f t="shared" si="3"/>
        <v>2.1781242938241598E-2</v>
      </c>
      <c r="CB15" s="18">
        <f t="shared" si="3"/>
        <v>0.31396243484804698</v>
      </c>
      <c r="CC15" s="18">
        <f t="shared" si="3"/>
        <v>0.29087905602698899</v>
      </c>
      <c r="CD15" s="18">
        <f t="shared" si="3"/>
        <v>9.7279084770980503E-2</v>
      </c>
      <c r="CE15" s="18">
        <f t="shared" si="3"/>
        <v>0.76729926322786701</v>
      </c>
      <c r="CF15" s="18">
        <f t="shared" si="3"/>
        <v>-6.4115760417237204E-3</v>
      </c>
      <c r="CG15" s="21"/>
    </row>
    <row r="16" spans="2:85">
      <c r="B16" s="17" t="s">
        <v>8</v>
      </c>
      <c r="C16" s="18">
        <v>3.6296284305083103E-2</v>
      </c>
      <c r="D16" s="18">
        <v>3.80057509421551E-3</v>
      </c>
      <c r="E16" s="18">
        <v>-6.5668907801902303E-5</v>
      </c>
      <c r="F16" s="18">
        <v>1.8324801531502899E-2</v>
      </c>
      <c r="G16" s="18">
        <v>0.87278556797694895</v>
      </c>
      <c r="H16" s="18">
        <v>2.6136189885104501E-2</v>
      </c>
      <c r="I16" s="18">
        <v>6.0825718775045098E-2</v>
      </c>
      <c r="J16" s="18">
        <v>1.40506010980857E-2</v>
      </c>
      <c r="K16" s="18">
        <v>4.8668974856017899E-2</v>
      </c>
      <c r="L16" s="18">
        <v>4.2100240901268203E-2</v>
      </c>
      <c r="M16" s="18">
        <v>6.8407583595046298E-2</v>
      </c>
      <c r="N16" s="18">
        <v>0.102467697507727</v>
      </c>
      <c r="O16" s="18">
        <v>4.34936777644368E-3</v>
      </c>
      <c r="P16" s="18">
        <v>2.1005723535428199E-2</v>
      </c>
      <c r="Q16" s="18">
        <v>9.7853934171130502E-2</v>
      </c>
      <c r="R16" s="18">
        <v>8.6435889390123199E-2</v>
      </c>
      <c r="S16" s="18">
        <v>2.5734946516587701E-2</v>
      </c>
      <c r="T16" s="18">
        <v>6.7421087581571199E-2</v>
      </c>
      <c r="U16" s="18">
        <v>3.6937124118425903E-2</v>
      </c>
      <c r="V16" s="18">
        <v>7.4250810406622195E-2</v>
      </c>
      <c r="W16" s="18">
        <v>-3.9899640754331297E-3</v>
      </c>
      <c r="X16" s="18">
        <v>2.40715020729073E-2</v>
      </c>
      <c r="Y16" s="18">
        <v>2.28755293487427E-2</v>
      </c>
      <c r="Z16" s="18">
        <v>6.5605859757268695E-2</v>
      </c>
      <c r="AA16" s="18">
        <v>3.14271760314195E-2</v>
      </c>
      <c r="AB16" s="18">
        <v>-6.0836747864382503E-3</v>
      </c>
      <c r="AC16" s="21"/>
      <c r="AF16" s="20" t="str">
        <f t="shared" si="0"/>
        <v>http://www.ebi.ac.uk/~iorio/GDSC1000/DATA/allAltFreqComparisons_jpg/CGs/Tumours_Vs_CellLines_comparisons/KIRC_Tums_Vs_PAAD_Cells.jpeg</v>
      </c>
      <c r="AG16" s="20" t="str">
        <f t="shared" si="0"/>
        <v>http://www.ebi.ac.uk/~iorio/GDSC1000/DATA/allAltFreqComparisons_jpg/CGs/Tumours_Vs_CellLines_comparisons/KIRC_Tums_Vs_SKCM_Cells.jpeg</v>
      </c>
      <c r="AH16" s="20" t="str">
        <f t="shared" si="0"/>
        <v>http://www.ebi.ac.uk/~iorio/GDSC1000/DATA/allAltFreqComparisons_jpg/CGs/Tumours_Vs_CellLines_comparisons/KIRC_Tums_Vs_MM_Cells.jpeg</v>
      </c>
      <c r="AI16" s="20" t="str">
        <f t="shared" si="0"/>
        <v>http://www.ebi.ac.uk/~iorio/GDSC1000/DATA/allAltFreqComparisons_jpg/CGs/Tumours_Vs_CellLines_comparisons/KIRC_Tums_Vs_SCLC_Cells.jpeg</v>
      </c>
      <c r="AJ16" s="20" t="str">
        <f t="shared" si="0"/>
        <v>http://www.ebi.ac.uk/~iorio/GDSC1000/DATA/allAltFreqComparisons_jpg/CGs/Tumours_Vs_CellLines_comparisons/KIRC_Tums_Vs_KIRC_Cells.jpeg</v>
      </c>
      <c r="AK16" s="20" t="str">
        <f t="shared" si="0"/>
        <v>http://www.ebi.ac.uk/~iorio/GDSC1000/DATA/allAltFreqComparisons_jpg/CGs/Tumours_Vs_CellLines_comparisons/KIRC_Tums_Vs_LUAD_Cells.jpeg</v>
      </c>
      <c r="AL16" s="20" t="str">
        <f t="shared" si="0"/>
        <v>http://www.ebi.ac.uk/~iorio/GDSC1000/DATA/allAltFreqComparisons_jpg/CGs/Tumours_Vs_CellLines_comparisons/KIRC_Tums_Vs_GBM_Cells.jpeg</v>
      </c>
      <c r="AM16" s="20" t="str">
        <f t="shared" si="0"/>
        <v>http://www.ebi.ac.uk/~iorio/GDSC1000/DATA/allAltFreqComparisons_jpg/CGs/Tumours_Vs_CellLines_comparisons/KIRC_Tums_Vs_THCA_Cells.jpeg</v>
      </c>
      <c r="AN16" s="20" t="str">
        <f t="shared" si="0"/>
        <v>http://www.ebi.ac.uk/~iorio/GDSC1000/DATA/allAltFreqComparisons_jpg/CGs/Tumours_Vs_CellLines_comparisons/KIRC_Tums_Vs_HNSC_Cells.jpeg</v>
      </c>
      <c r="AO16" s="20" t="str">
        <f t="shared" si="0"/>
        <v>http://www.ebi.ac.uk/~iorio/GDSC1000/DATA/allAltFreqComparisons_jpg/CGs/Tumours_Vs_CellLines_comparisons/KIRC_Tums_Vs_COREAD_Cells.jpeg</v>
      </c>
      <c r="AP16" s="20" t="str">
        <f t="shared" si="0"/>
        <v>http://www.ebi.ac.uk/~iorio/GDSC1000/DATA/allAltFreqComparisons_jpg/CGs/Tumours_Vs_CellLines_comparisons/KIRC_Tums_Vs_BRCA_Cells.jpeg</v>
      </c>
      <c r="AQ16" s="20" t="str">
        <f t="shared" si="0"/>
        <v>http://www.ebi.ac.uk/~iorio/GDSC1000/DATA/allAltFreqComparisons_jpg/CGs/Tumours_Vs_CellLines_comparisons/KIRC_Tums_Vs_LUSC_Cells.jpeg</v>
      </c>
      <c r="AR16" s="20" t="str">
        <f t="shared" si="0"/>
        <v>http://www.ebi.ac.uk/~iorio/GDSC1000/DATA/allAltFreqComparisons_jpg/CGs/Tumours_Vs_CellLines_comparisons/KIRC_Tums_Vs_NB_Cells.jpeg</v>
      </c>
      <c r="AS16" s="20" t="str">
        <f t="shared" si="0"/>
        <v>http://www.ebi.ac.uk/~iorio/GDSC1000/DATA/allAltFreqComparisons_jpg/CGs/Tumours_Vs_CellLines_comparisons/KIRC_Tums_Vs_BLCA_Cells.jpeg</v>
      </c>
      <c r="AT16" s="20" t="str">
        <f t="shared" si="0"/>
        <v>http://www.ebi.ac.uk/~iorio/GDSC1000/DATA/allAltFreqComparisons_jpg/CGs/Tumours_Vs_CellLines_comparisons/KIRC_Tums_Vs_STAD_Cells.jpeg</v>
      </c>
      <c r="AU16" s="20" t="str">
        <f t="shared" si="0"/>
        <v>http://www.ebi.ac.uk/~iorio/GDSC1000/DATA/allAltFreqComparisons_jpg/CGs/Tumours_Vs_CellLines_comparisons/KIRC_Tums_Vs_UCEC_Cells.jpeg</v>
      </c>
      <c r="AV16" s="20" t="str">
        <f t="shared" si="1"/>
        <v>http://www.ebi.ac.uk/~iorio/GDSC1000/DATA/allAltFreqComparisons_jpg/CGs/Tumours_Vs_CellLines_comparisons/KIRC_Tums_Vs_DLBC_Cells.jpeg</v>
      </c>
      <c r="AW16" s="20" t="str">
        <f t="shared" si="1"/>
        <v>http://www.ebi.ac.uk/~iorio/GDSC1000/DATA/allAltFreqComparisons_jpg/CGs/Tumours_Vs_CellLines_comparisons/KIRC_Tums_Vs_ALL_Cells.jpeg</v>
      </c>
      <c r="AX16" s="20" t="str">
        <f t="shared" si="1"/>
        <v>http://www.ebi.ac.uk/~iorio/GDSC1000/DATA/allAltFreqComparisons_jpg/CGs/Tumours_Vs_CellLines_comparisons/KIRC_Tums_Vs_ESCA_Cells.jpeg</v>
      </c>
      <c r="AY16" s="20" t="str">
        <f t="shared" si="1"/>
        <v>http://www.ebi.ac.uk/~iorio/GDSC1000/DATA/allAltFreqComparisons_jpg/CGs/Tumours_Vs_CellLines_comparisons/KIRC_Tums_Vs_OV_Cells.jpeg</v>
      </c>
      <c r="AZ16" s="20" t="str">
        <f t="shared" si="1"/>
        <v>http://www.ebi.ac.uk/~iorio/GDSC1000/DATA/allAltFreqComparisons_jpg/CGs/Tumours_Vs_CellLines_comparisons/KIRC_Tums_Vs_LAML_Cells.jpeg</v>
      </c>
      <c r="BA16" s="20" t="str">
        <f t="shared" si="1"/>
        <v>http://www.ebi.ac.uk/~iorio/GDSC1000/DATA/allAltFreqComparisons_jpg/CGs/Tumours_Vs_CellLines_comparisons/KIRC_Tums_Vs_LIHC_Cells.jpeg</v>
      </c>
      <c r="BB16" s="20" t="str">
        <f t="shared" si="1"/>
        <v>http://www.ebi.ac.uk/~iorio/GDSC1000/DATA/allAltFreqComparisons_jpg/CGs/Tumours_Vs_CellLines_comparisons/KIRC_Tums_Vs_PRAD_Cells.jpeg</v>
      </c>
      <c r="BC16" s="20" t="str">
        <f t="shared" si="1"/>
        <v>http://www.ebi.ac.uk/~iorio/GDSC1000/DATA/allAltFreqComparisons_jpg/CGs/Tumours_Vs_CellLines_comparisons/KIRC_Tums_Vs_MB_Cells.jpeg</v>
      </c>
      <c r="BD16" s="20" t="str">
        <f t="shared" si="1"/>
        <v>http://www.ebi.ac.uk/~iorio/GDSC1000/DATA/allAltFreqComparisons_jpg/CGs/Tumours_Vs_CellLines_comparisons/KIRC_Tums_Vs_LGG_Cells.jpeg</v>
      </c>
      <c r="BE16" s="20" t="str">
        <f t="shared" si="1"/>
        <v>http://www.ebi.ac.uk/~iorio/GDSC1000/DATA/allAltFreqComparisons_jpg/CGs/Tumours_Vs_CellLines_comparisons/KIRC_Tums_Vs_CLL_Cells.jpeg</v>
      </c>
      <c r="BF16" s="17" t="s">
        <v>8</v>
      </c>
      <c r="BG16" s="18">
        <f t="shared" si="2"/>
        <v>3.6296284305083103E-2</v>
      </c>
      <c r="BH16" s="18">
        <f t="shared" si="2"/>
        <v>3.80057509421551E-3</v>
      </c>
      <c r="BI16" s="18">
        <f t="shared" si="2"/>
        <v>-6.5668907801902303E-5</v>
      </c>
      <c r="BJ16" s="18">
        <f t="shared" si="2"/>
        <v>1.8324801531502899E-2</v>
      </c>
      <c r="BK16" s="18">
        <f t="shared" si="2"/>
        <v>0.87278556797694895</v>
      </c>
      <c r="BL16" s="18">
        <f t="shared" si="2"/>
        <v>2.6136189885104501E-2</v>
      </c>
      <c r="BM16" s="18">
        <f t="shared" si="2"/>
        <v>6.0825718775045098E-2</v>
      </c>
      <c r="BN16" s="18">
        <f t="shared" si="2"/>
        <v>1.40506010980857E-2</v>
      </c>
      <c r="BO16" s="18">
        <f t="shared" si="2"/>
        <v>4.8668974856017899E-2</v>
      </c>
      <c r="BP16" s="18">
        <f t="shared" si="2"/>
        <v>4.2100240901268203E-2</v>
      </c>
      <c r="BQ16" s="18">
        <f t="shared" si="2"/>
        <v>6.8407583595046298E-2</v>
      </c>
      <c r="BR16" s="18">
        <f t="shared" si="2"/>
        <v>0.102467697507727</v>
      </c>
      <c r="BS16" s="18">
        <f t="shared" si="2"/>
        <v>4.34936777644368E-3</v>
      </c>
      <c r="BT16" s="18">
        <f t="shared" si="2"/>
        <v>2.1005723535428199E-2</v>
      </c>
      <c r="BU16" s="18">
        <f t="shared" si="2"/>
        <v>9.7853934171130502E-2</v>
      </c>
      <c r="BV16" s="18">
        <f t="shared" si="2"/>
        <v>8.6435889390123199E-2</v>
      </c>
      <c r="BW16" s="18">
        <f t="shared" si="3"/>
        <v>2.5734946516587701E-2</v>
      </c>
      <c r="BX16" s="18">
        <f t="shared" si="3"/>
        <v>6.7421087581571199E-2</v>
      </c>
      <c r="BY16" s="18">
        <f t="shared" si="3"/>
        <v>3.6937124118425903E-2</v>
      </c>
      <c r="BZ16" s="18">
        <f t="shared" si="3"/>
        <v>7.4250810406622195E-2</v>
      </c>
      <c r="CA16" s="18">
        <f t="shared" si="3"/>
        <v>-3.9899640754331297E-3</v>
      </c>
      <c r="CB16" s="18">
        <f t="shared" si="3"/>
        <v>2.40715020729073E-2</v>
      </c>
      <c r="CC16" s="18">
        <f t="shared" si="3"/>
        <v>2.28755293487427E-2</v>
      </c>
      <c r="CD16" s="18">
        <f t="shared" si="3"/>
        <v>6.5605859757268695E-2</v>
      </c>
      <c r="CE16" s="18">
        <f t="shared" si="3"/>
        <v>3.14271760314195E-2</v>
      </c>
      <c r="CF16" s="18">
        <f t="shared" si="3"/>
        <v>-6.0836747864382503E-3</v>
      </c>
      <c r="CG16" s="21"/>
    </row>
    <row r="17" spans="2:85">
      <c r="B17" s="17" t="s">
        <v>9</v>
      </c>
      <c r="C17" s="18">
        <v>0.81969643391238201</v>
      </c>
      <c r="D17" s="18">
        <v>0.135333420152595</v>
      </c>
      <c r="E17" s="18">
        <v>0.55594193917472001</v>
      </c>
      <c r="F17" s="18">
        <v>0.129578082206317</v>
      </c>
      <c r="G17" s="18">
        <v>4.5448151437057299E-2</v>
      </c>
      <c r="H17" s="18">
        <v>0.85636794641507297</v>
      </c>
      <c r="I17" s="18">
        <v>0.14688531394340201</v>
      </c>
      <c r="J17" s="18">
        <v>0.229869698279795</v>
      </c>
      <c r="K17" s="18">
        <v>8.5521166706750695E-2</v>
      </c>
      <c r="L17" s="18">
        <v>0.48136410880314101</v>
      </c>
      <c r="M17" s="18">
        <v>0.19404036631646801</v>
      </c>
      <c r="N17" s="18">
        <v>0.27532118290528701</v>
      </c>
      <c r="O17" s="18">
        <v>0.14022882904857401</v>
      </c>
      <c r="P17" s="18">
        <v>0.107408145128638</v>
      </c>
      <c r="Q17" s="18">
        <v>0.274691328376865</v>
      </c>
      <c r="R17" s="18">
        <v>0.17329139511740399</v>
      </c>
      <c r="S17" s="18">
        <v>2.6873208042689101E-2</v>
      </c>
      <c r="T17" s="18">
        <v>0.13139023897263799</v>
      </c>
      <c r="U17" s="18">
        <v>0.16474656168802199</v>
      </c>
      <c r="V17" s="18">
        <v>0.48547455382860599</v>
      </c>
      <c r="W17" s="18">
        <v>0.248289376631743</v>
      </c>
      <c r="X17" s="18">
        <v>0.104928679652839</v>
      </c>
      <c r="Y17" s="18">
        <v>0.136785242560027</v>
      </c>
      <c r="Z17" s="18">
        <v>1.7229245154488801E-2</v>
      </c>
      <c r="AA17" s="18">
        <v>0.223929557548914</v>
      </c>
      <c r="AB17" s="18">
        <v>8.1416927234892397E-2</v>
      </c>
      <c r="AC17" s="21"/>
      <c r="AF17" s="20" t="str">
        <f t="shared" si="0"/>
        <v>http://www.ebi.ac.uk/~iorio/GDSC1000/DATA/allAltFreqComparisons_jpg/CGs/Tumours_Vs_CellLines_comparisons/LUAD_Tums_Vs_PAAD_Cells.jpeg</v>
      </c>
      <c r="AG17" s="20" t="str">
        <f t="shared" si="0"/>
        <v>http://www.ebi.ac.uk/~iorio/GDSC1000/DATA/allAltFreqComparisons_jpg/CGs/Tumours_Vs_CellLines_comparisons/LUAD_Tums_Vs_SKCM_Cells.jpeg</v>
      </c>
      <c r="AH17" s="20" t="str">
        <f t="shared" si="0"/>
        <v>http://www.ebi.ac.uk/~iorio/GDSC1000/DATA/allAltFreqComparisons_jpg/CGs/Tumours_Vs_CellLines_comparisons/LUAD_Tums_Vs_MM_Cells.jpeg</v>
      </c>
      <c r="AI17" s="20" t="str">
        <f t="shared" si="0"/>
        <v>http://www.ebi.ac.uk/~iorio/GDSC1000/DATA/allAltFreqComparisons_jpg/CGs/Tumours_Vs_CellLines_comparisons/LUAD_Tums_Vs_SCLC_Cells.jpeg</v>
      </c>
      <c r="AJ17" s="20" t="str">
        <f t="shared" si="0"/>
        <v>http://www.ebi.ac.uk/~iorio/GDSC1000/DATA/allAltFreqComparisons_jpg/CGs/Tumours_Vs_CellLines_comparisons/LUAD_Tums_Vs_KIRC_Cells.jpeg</v>
      </c>
      <c r="AK17" s="20" t="str">
        <f t="shared" si="0"/>
        <v>http://www.ebi.ac.uk/~iorio/GDSC1000/DATA/allAltFreqComparisons_jpg/CGs/Tumours_Vs_CellLines_comparisons/LUAD_Tums_Vs_LUAD_Cells.jpeg</v>
      </c>
      <c r="AL17" s="20" t="str">
        <f t="shared" si="0"/>
        <v>http://www.ebi.ac.uk/~iorio/GDSC1000/DATA/allAltFreqComparisons_jpg/CGs/Tumours_Vs_CellLines_comparisons/LUAD_Tums_Vs_GBM_Cells.jpeg</v>
      </c>
      <c r="AM17" s="20" t="str">
        <f t="shared" si="0"/>
        <v>http://www.ebi.ac.uk/~iorio/GDSC1000/DATA/allAltFreqComparisons_jpg/CGs/Tumours_Vs_CellLines_comparisons/LUAD_Tums_Vs_THCA_Cells.jpeg</v>
      </c>
      <c r="AN17" s="20" t="str">
        <f t="shared" si="0"/>
        <v>http://www.ebi.ac.uk/~iorio/GDSC1000/DATA/allAltFreqComparisons_jpg/CGs/Tumours_Vs_CellLines_comparisons/LUAD_Tums_Vs_HNSC_Cells.jpeg</v>
      </c>
      <c r="AO17" s="20" t="str">
        <f t="shared" si="0"/>
        <v>http://www.ebi.ac.uk/~iorio/GDSC1000/DATA/allAltFreqComparisons_jpg/CGs/Tumours_Vs_CellLines_comparisons/LUAD_Tums_Vs_COREAD_Cells.jpeg</v>
      </c>
      <c r="AP17" s="20" t="str">
        <f t="shared" si="0"/>
        <v>http://www.ebi.ac.uk/~iorio/GDSC1000/DATA/allAltFreqComparisons_jpg/CGs/Tumours_Vs_CellLines_comparisons/LUAD_Tums_Vs_BRCA_Cells.jpeg</v>
      </c>
      <c r="AQ17" s="20" t="str">
        <f t="shared" si="0"/>
        <v>http://www.ebi.ac.uk/~iorio/GDSC1000/DATA/allAltFreqComparisons_jpg/CGs/Tumours_Vs_CellLines_comparisons/LUAD_Tums_Vs_LUSC_Cells.jpeg</v>
      </c>
      <c r="AR17" s="20" t="str">
        <f t="shared" si="0"/>
        <v>http://www.ebi.ac.uk/~iorio/GDSC1000/DATA/allAltFreqComparisons_jpg/CGs/Tumours_Vs_CellLines_comparisons/LUAD_Tums_Vs_NB_Cells.jpeg</v>
      </c>
      <c r="AS17" s="20" t="str">
        <f t="shared" si="0"/>
        <v>http://www.ebi.ac.uk/~iorio/GDSC1000/DATA/allAltFreqComparisons_jpg/CGs/Tumours_Vs_CellLines_comparisons/LUAD_Tums_Vs_BLCA_Cells.jpeg</v>
      </c>
      <c r="AT17" s="20" t="str">
        <f t="shared" si="0"/>
        <v>http://www.ebi.ac.uk/~iorio/GDSC1000/DATA/allAltFreqComparisons_jpg/CGs/Tumours_Vs_CellLines_comparisons/LUAD_Tums_Vs_STAD_Cells.jpeg</v>
      </c>
      <c r="AU17" s="20" t="str">
        <f t="shared" si="0"/>
        <v>http://www.ebi.ac.uk/~iorio/GDSC1000/DATA/allAltFreqComparisons_jpg/CGs/Tumours_Vs_CellLines_comparisons/LUAD_Tums_Vs_UCEC_Cells.jpeg</v>
      </c>
      <c r="AV17" s="20" t="str">
        <f t="shared" si="1"/>
        <v>http://www.ebi.ac.uk/~iorio/GDSC1000/DATA/allAltFreqComparisons_jpg/CGs/Tumours_Vs_CellLines_comparisons/LUAD_Tums_Vs_DLBC_Cells.jpeg</v>
      </c>
      <c r="AW17" s="20" t="str">
        <f t="shared" si="1"/>
        <v>http://www.ebi.ac.uk/~iorio/GDSC1000/DATA/allAltFreqComparisons_jpg/CGs/Tumours_Vs_CellLines_comparisons/LUAD_Tums_Vs_ALL_Cells.jpeg</v>
      </c>
      <c r="AX17" s="20" t="str">
        <f t="shared" si="1"/>
        <v>http://www.ebi.ac.uk/~iorio/GDSC1000/DATA/allAltFreqComparisons_jpg/CGs/Tumours_Vs_CellLines_comparisons/LUAD_Tums_Vs_ESCA_Cells.jpeg</v>
      </c>
      <c r="AY17" s="20" t="str">
        <f t="shared" si="1"/>
        <v>http://www.ebi.ac.uk/~iorio/GDSC1000/DATA/allAltFreqComparisons_jpg/CGs/Tumours_Vs_CellLines_comparisons/LUAD_Tums_Vs_OV_Cells.jpeg</v>
      </c>
      <c r="AZ17" s="20" t="str">
        <f t="shared" si="1"/>
        <v>http://www.ebi.ac.uk/~iorio/GDSC1000/DATA/allAltFreqComparisons_jpg/CGs/Tumours_Vs_CellLines_comparisons/LUAD_Tums_Vs_LAML_Cells.jpeg</v>
      </c>
      <c r="BA17" s="20" t="str">
        <f t="shared" si="1"/>
        <v>http://www.ebi.ac.uk/~iorio/GDSC1000/DATA/allAltFreqComparisons_jpg/CGs/Tumours_Vs_CellLines_comparisons/LUAD_Tums_Vs_LIHC_Cells.jpeg</v>
      </c>
      <c r="BB17" s="20" t="str">
        <f t="shared" si="1"/>
        <v>http://www.ebi.ac.uk/~iorio/GDSC1000/DATA/allAltFreqComparisons_jpg/CGs/Tumours_Vs_CellLines_comparisons/LUAD_Tums_Vs_PRAD_Cells.jpeg</v>
      </c>
      <c r="BC17" s="20" t="str">
        <f t="shared" si="1"/>
        <v>http://www.ebi.ac.uk/~iorio/GDSC1000/DATA/allAltFreqComparisons_jpg/CGs/Tumours_Vs_CellLines_comparisons/LUAD_Tums_Vs_MB_Cells.jpeg</v>
      </c>
      <c r="BD17" s="20" t="str">
        <f t="shared" si="1"/>
        <v>http://www.ebi.ac.uk/~iorio/GDSC1000/DATA/allAltFreqComparisons_jpg/CGs/Tumours_Vs_CellLines_comparisons/LUAD_Tums_Vs_LGG_Cells.jpeg</v>
      </c>
      <c r="BE17" s="20" t="str">
        <f t="shared" si="1"/>
        <v>http://www.ebi.ac.uk/~iorio/GDSC1000/DATA/allAltFreqComparisons_jpg/CGs/Tumours_Vs_CellLines_comparisons/LUAD_Tums_Vs_CLL_Cells.jpeg</v>
      </c>
      <c r="BF17" s="17" t="s">
        <v>9</v>
      </c>
      <c r="BG17" s="18">
        <f t="shared" si="2"/>
        <v>0.81969643391238201</v>
      </c>
      <c r="BH17" s="18">
        <f t="shared" si="2"/>
        <v>0.135333420152595</v>
      </c>
      <c r="BI17" s="18">
        <f t="shared" si="2"/>
        <v>0.55594193917472001</v>
      </c>
      <c r="BJ17" s="18">
        <f t="shared" si="2"/>
        <v>0.129578082206317</v>
      </c>
      <c r="BK17" s="18">
        <f t="shared" si="2"/>
        <v>4.5448151437057299E-2</v>
      </c>
      <c r="BL17" s="18">
        <f t="shared" si="2"/>
        <v>0.85636794641507297</v>
      </c>
      <c r="BM17" s="18">
        <f t="shared" si="2"/>
        <v>0.14688531394340201</v>
      </c>
      <c r="BN17" s="18">
        <f t="shared" si="2"/>
        <v>0.229869698279795</v>
      </c>
      <c r="BO17" s="18">
        <f t="shared" si="2"/>
        <v>8.5521166706750695E-2</v>
      </c>
      <c r="BP17" s="18">
        <f t="shared" si="2"/>
        <v>0.48136410880314101</v>
      </c>
      <c r="BQ17" s="18">
        <f t="shared" si="2"/>
        <v>0.19404036631646801</v>
      </c>
      <c r="BR17" s="18">
        <f t="shared" si="2"/>
        <v>0.27532118290528701</v>
      </c>
      <c r="BS17" s="18">
        <f t="shared" si="2"/>
        <v>0.14022882904857401</v>
      </c>
      <c r="BT17" s="18">
        <f t="shared" si="2"/>
        <v>0.107408145128638</v>
      </c>
      <c r="BU17" s="18">
        <f t="shared" si="2"/>
        <v>0.274691328376865</v>
      </c>
      <c r="BV17" s="18">
        <f t="shared" si="2"/>
        <v>0.17329139511740399</v>
      </c>
      <c r="BW17" s="18">
        <f t="shared" si="3"/>
        <v>2.6873208042689101E-2</v>
      </c>
      <c r="BX17" s="18">
        <f t="shared" si="3"/>
        <v>0.13139023897263799</v>
      </c>
      <c r="BY17" s="18">
        <f t="shared" si="3"/>
        <v>0.16474656168802199</v>
      </c>
      <c r="BZ17" s="18">
        <f t="shared" si="3"/>
        <v>0.48547455382860599</v>
      </c>
      <c r="CA17" s="18">
        <f t="shared" si="3"/>
        <v>0.248289376631743</v>
      </c>
      <c r="CB17" s="18">
        <f t="shared" si="3"/>
        <v>0.104928679652839</v>
      </c>
      <c r="CC17" s="18">
        <f t="shared" si="3"/>
        <v>0.136785242560027</v>
      </c>
      <c r="CD17" s="18">
        <f t="shared" si="3"/>
        <v>1.7229245154488801E-2</v>
      </c>
      <c r="CE17" s="18">
        <f t="shared" si="3"/>
        <v>0.223929557548914</v>
      </c>
      <c r="CF17" s="18">
        <f t="shared" si="3"/>
        <v>8.1416927234892397E-2</v>
      </c>
      <c r="CG17" s="21"/>
    </row>
    <row r="18" spans="2:85">
      <c r="B18" s="17" t="s">
        <v>10</v>
      </c>
      <c r="C18" s="18">
        <v>1.19716281014287E-2</v>
      </c>
      <c r="D18" s="18">
        <v>0.15526477175103701</v>
      </c>
      <c r="E18" s="18">
        <v>0.11840365995975</v>
      </c>
      <c r="F18" s="18">
        <v>0.32745553763527802</v>
      </c>
      <c r="G18" s="18">
        <v>0.11914959860086601</v>
      </c>
      <c r="H18" s="18">
        <v>0.17413445934119801</v>
      </c>
      <c r="I18" s="18">
        <v>0.84946016970763605</v>
      </c>
      <c r="J18" s="18">
        <v>0.27955318855643801</v>
      </c>
      <c r="K18" s="18">
        <v>0.182647509957517</v>
      </c>
      <c r="L18" s="18">
        <v>0.198451807445891</v>
      </c>
      <c r="M18" s="18">
        <v>0.53220114900994298</v>
      </c>
      <c r="N18" s="18">
        <v>0.231029992199481</v>
      </c>
      <c r="O18" s="18">
        <v>0.23861909481666599</v>
      </c>
      <c r="P18" s="18">
        <v>0.17029258400671801</v>
      </c>
      <c r="Q18" s="18">
        <v>0.16265141759712401</v>
      </c>
      <c r="R18" s="18">
        <v>0.39079555486732498</v>
      </c>
      <c r="S18" s="18">
        <v>0.26287492116203398</v>
      </c>
      <c r="T18" s="18">
        <v>0.31854926798261102</v>
      </c>
      <c r="U18" s="18">
        <v>0.32018145691194499</v>
      </c>
      <c r="V18" s="18">
        <v>0.42910729262925201</v>
      </c>
      <c r="W18" s="18">
        <v>8.2862607892921505E-2</v>
      </c>
      <c r="X18" s="18">
        <v>0.247259091934042</v>
      </c>
      <c r="Y18" s="18">
        <v>0.25970414741780301</v>
      </c>
      <c r="Z18" s="18">
        <v>0.65545744246258497</v>
      </c>
      <c r="AA18" s="18">
        <v>0.62552697833346804</v>
      </c>
      <c r="AB18" s="18">
        <v>3.3732169891416801E-2</v>
      </c>
      <c r="AC18" s="21"/>
      <c r="AF18" s="20" t="str">
        <f t="shared" si="0"/>
        <v>http://www.ebi.ac.uk/~iorio/GDSC1000/DATA/allAltFreqComparisons_jpg/CGs/Tumours_Vs_CellLines_comparisons/GBM_Tums_Vs_PAAD_Cells.jpeg</v>
      </c>
      <c r="AG18" s="20" t="str">
        <f t="shared" si="0"/>
        <v>http://www.ebi.ac.uk/~iorio/GDSC1000/DATA/allAltFreqComparisons_jpg/CGs/Tumours_Vs_CellLines_comparisons/GBM_Tums_Vs_SKCM_Cells.jpeg</v>
      </c>
      <c r="AH18" s="20" t="str">
        <f t="shared" si="0"/>
        <v>http://www.ebi.ac.uk/~iorio/GDSC1000/DATA/allAltFreqComparisons_jpg/CGs/Tumours_Vs_CellLines_comparisons/GBM_Tums_Vs_MM_Cells.jpeg</v>
      </c>
      <c r="AI18" s="20" t="str">
        <f t="shared" si="0"/>
        <v>http://www.ebi.ac.uk/~iorio/GDSC1000/DATA/allAltFreqComparisons_jpg/CGs/Tumours_Vs_CellLines_comparisons/GBM_Tums_Vs_SCLC_Cells.jpeg</v>
      </c>
      <c r="AJ18" s="20" t="str">
        <f t="shared" si="0"/>
        <v>http://www.ebi.ac.uk/~iorio/GDSC1000/DATA/allAltFreqComparisons_jpg/CGs/Tumours_Vs_CellLines_comparisons/GBM_Tums_Vs_KIRC_Cells.jpeg</v>
      </c>
      <c r="AK18" s="20" t="str">
        <f t="shared" si="0"/>
        <v>http://www.ebi.ac.uk/~iorio/GDSC1000/DATA/allAltFreqComparisons_jpg/CGs/Tumours_Vs_CellLines_comparisons/GBM_Tums_Vs_LUAD_Cells.jpeg</v>
      </c>
      <c r="AL18" s="20" t="str">
        <f t="shared" si="0"/>
        <v>http://www.ebi.ac.uk/~iorio/GDSC1000/DATA/allAltFreqComparisons_jpg/CGs/Tumours_Vs_CellLines_comparisons/GBM_Tums_Vs_GBM_Cells.jpeg</v>
      </c>
      <c r="AM18" s="20" t="str">
        <f t="shared" si="0"/>
        <v>http://www.ebi.ac.uk/~iorio/GDSC1000/DATA/allAltFreqComparisons_jpg/CGs/Tumours_Vs_CellLines_comparisons/GBM_Tums_Vs_THCA_Cells.jpeg</v>
      </c>
      <c r="AN18" s="20" t="str">
        <f t="shared" si="0"/>
        <v>http://www.ebi.ac.uk/~iorio/GDSC1000/DATA/allAltFreqComparisons_jpg/CGs/Tumours_Vs_CellLines_comparisons/GBM_Tums_Vs_HNSC_Cells.jpeg</v>
      </c>
      <c r="AO18" s="20" t="str">
        <f t="shared" si="0"/>
        <v>http://www.ebi.ac.uk/~iorio/GDSC1000/DATA/allAltFreqComparisons_jpg/CGs/Tumours_Vs_CellLines_comparisons/GBM_Tums_Vs_COREAD_Cells.jpeg</v>
      </c>
      <c r="AP18" s="20" t="str">
        <f t="shared" si="0"/>
        <v>http://www.ebi.ac.uk/~iorio/GDSC1000/DATA/allAltFreqComparisons_jpg/CGs/Tumours_Vs_CellLines_comparisons/GBM_Tums_Vs_BRCA_Cells.jpeg</v>
      </c>
      <c r="AQ18" s="20" t="str">
        <f t="shared" si="0"/>
        <v>http://www.ebi.ac.uk/~iorio/GDSC1000/DATA/allAltFreqComparisons_jpg/CGs/Tumours_Vs_CellLines_comparisons/GBM_Tums_Vs_LUSC_Cells.jpeg</v>
      </c>
      <c r="AR18" s="20" t="str">
        <f t="shared" si="0"/>
        <v>http://www.ebi.ac.uk/~iorio/GDSC1000/DATA/allAltFreqComparisons_jpg/CGs/Tumours_Vs_CellLines_comparisons/GBM_Tums_Vs_NB_Cells.jpeg</v>
      </c>
      <c r="AS18" s="20" t="str">
        <f t="shared" si="0"/>
        <v>http://www.ebi.ac.uk/~iorio/GDSC1000/DATA/allAltFreqComparisons_jpg/CGs/Tumours_Vs_CellLines_comparisons/GBM_Tums_Vs_BLCA_Cells.jpeg</v>
      </c>
      <c r="AT18" s="20" t="str">
        <f t="shared" si="0"/>
        <v>http://www.ebi.ac.uk/~iorio/GDSC1000/DATA/allAltFreqComparisons_jpg/CGs/Tumours_Vs_CellLines_comparisons/GBM_Tums_Vs_STAD_Cells.jpeg</v>
      </c>
      <c r="AU18" s="20" t="str">
        <f t="shared" si="0"/>
        <v>http://www.ebi.ac.uk/~iorio/GDSC1000/DATA/allAltFreqComparisons_jpg/CGs/Tumours_Vs_CellLines_comparisons/GBM_Tums_Vs_UCEC_Cells.jpeg</v>
      </c>
      <c r="AV18" s="20" t="str">
        <f t="shared" si="1"/>
        <v>http://www.ebi.ac.uk/~iorio/GDSC1000/DATA/allAltFreqComparisons_jpg/CGs/Tumours_Vs_CellLines_comparisons/GBM_Tums_Vs_DLBC_Cells.jpeg</v>
      </c>
      <c r="AW18" s="20" t="str">
        <f t="shared" si="1"/>
        <v>http://www.ebi.ac.uk/~iorio/GDSC1000/DATA/allAltFreqComparisons_jpg/CGs/Tumours_Vs_CellLines_comparisons/GBM_Tums_Vs_ALL_Cells.jpeg</v>
      </c>
      <c r="AX18" s="20" t="str">
        <f t="shared" si="1"/>
        <v>http://www.ebi.ac.uk/~iorio/GDSC1000/DATA/allAltFreqComparisons_jpg/CGs/Tumours_Vs_CellLines_comparisons/GBM_Tums_Vs_ESCA_Cells.jpeg</v>
      </c>
      <c r="AY18" s="20" t="str">
        <f t="shared" si="1"/>
        <v>http://www.ebi.ac.uk/~iorio/GDSC1000/DATA/allAltFreqComparisons_jpg/CGs/Tumours_Vs_CellLines_comparisons/GBM_Tums_Vs_OV_Cells.jpeg</v>
      </c>
      <c r="AZ18" s="20" t="str">
        <f t="shared" si="1"/>
        <v>http://www.ebi.ac.uk/~iorio/GDSC1000/DATA/allAltFreqComparisons_jpg/CGs/Tumours_Vs_CellLines_comparisons/GBM_Tums_Vs_LAML_Cells.jpeg</v>
      </c>
      <c r="BA18" s="20" t="str">
        <f t="shared" si="1"/>
        <v>http://www.ebi.ac.uk/~iorio/GDSC1000/DATA/allAltFreqComparisons_jpg/CGs/Tumours_Vs_CellLines_comparisons/GBM_Tums_Vs_LIHC_Cells.jpeg</v>
      </c>
      <c r="BB18" s="20" t="str">
        <f t="shared" si="1"/>
        <v>http://www.ebi.ac.uk/~iorio/GDSC1000/DATA/allAltFreqComparisons_jpg/CGs/Tumours_Vs_CellLines_comparisons/GBM_Tums_Vs_PRAD_Cells.jpeg</v>
      </c>
      <c r="BC18" s="20" t="str">
        <f t="shared" si="1"/>
        <v>http://www.ebi.ac.uk/~iorio/GDSC1000/DATA/allAltFreqComparisons_jpg/CGs/Tumours_Vs_CellLines_comparisons/GBM_Tums_Vs_MB_Cells.jpeg</v>
      </c>
      <c r="BD18" s="20" t="str">
        <f t="shared" si="1"/>
        <v>http://www.ebi.ac.uk/~iorio/GDSC1000/DATA/allAltFreqComparisons_jpg/CGs/Tumours_Vs_CellLines_comparisons/GBM_Tums_Vs_LGG_Cells.jpeg</v>
      </c>
      <c r="BE18" s="20" t="str">
        <f t="shared" si="1"/>
        <v>http://www.ebi.ac.uk/~iorio/GDSC1000/DATA/allAltFreqComparisons_jpg/CGs/Tumours_Vs_CellLines_comparisons/GBM_Tums_Vs_CLL_Cells.jpeg</v>
      </c>
      <c r="BF18" s="17" t="s">
        <v>10</v>
      </c>
      <c r="BG18" s="18">
        <f t="shared" si="2"/>
        <v>1.19716281014287E-2</v>
      </c>
      <c r="BH18" s="18">
        <f t="shared" si="2"/>
        <v>0.15526477175103701</v>
      </c>
      <c r="BI18" s="18">
        <f t="shared" si="2"/>
        <v>0.11840365995975</v>
      </c>
      <c r="BJ18" s="18">
        <f t="shared" si="2"/>
        <v>0.32745553763527802</v>
      </c>
      <c r="BK18" s="18">
        <f t="shared" si="2"/>
        <v>0.11914959860086601</v>
      </c>
      <c r="BL18" s="18">
        <f t="shared" si="2"/>
        <v>0.17413445934119801</v>
      </c>
      <c r="BM18" s="18">
        <f t="shared" si="2"/>
        <v>0.84946016970763605</v>
      </c>
      <c r="BN18" s="18">
        <f t="shared" si="2"/>
        <v>0.27955318855643801</v>
      </c>
      <c r="BO18" s="18">
        <f t="shared" si="2"/>
        <v>0.182647509957517</v>
      </c>
      <c r="BP18" s="18">
        <f t="shared" si="2"/>
        <v>0.198451807445891</v>
      </c>
      <c r="BQ18" s="18">
        <f t="shared" si="2"/>
        <v>0.53220114900994298</v>
      </c>
      <c r="BR18" s="18">
        <f t="shared" si="2"/>
        <v>0.231029992199481</v>
      </c>
      <c r="BS18" s="18">
        <f t="shared" si="2"/>
        <v>0.23861909481666599</v>
      </c>
      <c r="BT18" s="18">
        <f t="shared" si="2"/>
        <v>0.17029258400671801</v>
      </c>
      <c r="BU18" s="18">
        <f t="shared" si="2"/>
        <v>0.16265141759712401</v>
      </c>
      <c r="BV18" s="18">
        <f t="shared" si="2"/>
        <v>0.39079555486732498</v>
      </c>
      <c r="BW18" s="18">
        <f t="shared" si="3"/>
        <v>0.26287492116203398</v>
      </c>
      <c r="BX18" s="18">
        <f t="shared" si="3"/>
        <v>0.31854926798261102</v>
      </c>
      <c r="BY18" s="18">
        <f t="shared" si="3"/>
        <v>0.32018145691194499</v>
      </c>
      <c r="BZ18" s="18">
        <f t="shared" si="3"/>
        <v>0.42910729262925201</v>
      </c>
      <c r="CA18" s="18">
        <f t="shared" si="3"/>
        <v>8.2862607892921505E-2</v>
      </c>
      <c r="CB18" s="18">
        <f t="shared" si="3"/>
        <v>0.247259091934042</v>
      </c>
      <c r="CC18" s="18">
        <f t="shared" si="3"/>
        <v>0.25970414741780301</v>
      </c>
      <c r="CD18" s="18">
        <f t="shared" si="3"/>
        <v>0.65545744246258497</v>
      </c>
      <c r="CE18" s="18">
        <f t="shared" si="3"/>
        <v>0.62552697833346804</v>
      </c>
      <c r="CF18" s="18">
        <f t="shared" si="3"/>
        <v>3.3732169891416801E-2</v>
      </c>
      <c r="CG18" s="21"/>
    </row>
    <row r="19" spans="2:85">
      <c r="B19" s="17" t="s">
        <v>11</v>
      </c>
      <c r="C19" s="18">
        <v>9.3377440597121608E-3</v>
      </c>
      <c r="D19" s="18">
        <v>0.92916169805874005</v>
      </c>
      <c r="E19" s="18">
        <v>0.24873850395189601</v>
      </c>
      <c r="F19" s="18">
        <v>-6.0740156475517504E-3</v>
      </c>
      <c r="G19" s="18">
        <v>-6.9575046990228897E-3</v>
      </c>
      <c r="H19" s="18">
        <v>0.10645267715329799</v>
      </c>
      <c r="I19" s="18">
        <v>9.7957094245502502E-2</v>
      </c>
      <c r="J19" s="18">
        <v>0.80353582579594296</v>
      </c>
      <c r="K19" s="18">
        <v>-1.3819160916274499E-3</v>
      </c>
      <c r="L19" s="18">
        <v>0.15163675624988601</v>
      </c>
      <c r="M19" s="18">
        <v>8.1009376326171403E-2</v>
      </c>
      <c r="N19" s="18">
        <v>6.0378144786605902E-3</v>
      </c>
      <c r="O19" s="18">
        <v>5.0292447822430801E-2</v>
      </c>
      <c r="P19" s="18">
        <v>2.7164625706190899E-2</v>
      </c>
      <c r="Q19" s="18">
        <v>-1.1014435255868E-2</v>
      </c>
      <c r="R19" s="18">
        <v>5.4707930538119502E-2</v>
      </c>
      <c r="S19" s="18">
        <v>-2.59390196922441E-3</v>
      </c>
      <c r="T19" s="18">
        <v>7.4409458862035205E-2</v>
      </c>
      <c r="U19" s="18">
        <v>-6.0748421412628803E-3</v>
      </c>
      <c r="V19" s="18">
        <v>0.106325631431861</v>
      </c>
      <c r="W19" s="18">
        <v>8.4754194519725698E-2</v>
      </c>
      <c r="X19" s="18">
        <v>-6.6522159282339302E-3</v>
      </c>
      <c r="Y19" s="18">
        <v>-9.9007410489774499E-3</v>
      </c>
      <c r="Z19" s="18">
        <v>7.0970353899539101E-3</v>
      </c>
      <c r="AA19" s="18">
        <v>-4.8666252965140896E-3</v>
      </c>
      <c r="AB19" s="18">
        <v>0.97188242608223896</v>
      </c>
      <c r="AC19" s="21"/>
      <c r="AF19" s="20" t="str">
        <f t="shared" si="0"/>
        <v>http://www.ebi.ac.uk/~iorio/GDSC1000/DATA/allAltFreqComparisons_jpg/CGs/Tumours_Vs_CellLines_comparisons/THCA_Tums_Vs_PAAD_Cells.jpeg</v>
      </c>
      <c r="AG19" s="20" t="str">
        <f t="shared" si="0"/>
        <v>http://www.ebi.ac.uk/~iorio/GDSC1000/DATA/allAltFreqComparisons_jpg/CGs/Tumours_Vs_CellLines_comparisons/THCA_Tums_Vs_SKCM_Cells.jpeg</v>
      </c>
      <c r="AH19" s="20" t="str">
        <f t="shared" si="0"/>
        <v>http://www.ebi.ac.uk/~iorio/GDSC1000/DATA/allAltFreqComparisons_jpg/CGs/Tumours_Vs_CellLines_comparisons/THCA_Tums_Vs_MM_Cells.jpeg</v>
      </c>
      <c r="AI19" s="20" t="str">
        <f t="shared" si="0"/>
        <v>http://www.ebi.ac.uk/~iorio/GDSC1000/DATA/allAltFreqComparisons_jpg/CGs/Tumours_Vs_CellLines_comparisons/THCA_Tums_Vs_SCLC_Cells.jpeg</v>
      </c>
      <c r="AJ19" s="20" t="str">
        <f t="shared" si="0"/>
        <v>http://www.ebi.ac.uk/~iorio/GDSC1000/DATA/allAltFreqComparisons_jpg/CGs/Tumours_Vs_CellLines_comparisons/THCA_Tums_Vs_KIRC_Cells.jpeg</v>
      </c>
      <c r="AK19" s="20" t="str">
        <f t="shared" si="0"/>
        <v>http://www.ebi.ac.uk/~iorio/GDSC1000/DATA/allAltFreqComparisons_jpg/CGs/Tumours_Vs_CellLines_comparisons/THCA_Tums_Vs_LUAD_Cells.jpeg</v>
      </c>
      <c r="AL19" s="20" t="str">
        <f t="shared" si="0"/>
        <v>http://www.ebi.ac.uk/~iorio/GDSC1000/DATA/allAltFreqComparisons_jpg/CGs/Tumours_Vs_CellLines_comparisons/THCA_Tums_Vs_GBM_Cells.jpeg</v>
      </c>
      <c r="AM19" s="20" t="str">
        <f t="shared" si="0"/>
        <v>http://www.ebi.ac.uk/~iorio/GDSC1000/DATA/allAltFreqComparisons_jpg/CGs/Tumours_Vs_CellLines_comparisons/THCA_Tums_Vs_THCA_Cells.jpeg</v>
      </c>
      <c r="AN19" s="20" t="str">
        <f t="shared" si="0"/>
        <v>http://www.ebi.ac.uk/~iorio/GDSC1000/DATA/allAltFreqComparisons_jpg/CGs/Tumours_Vs_CellLines_comparisons/THCA_Tums_Vs_HNSC_Cells.jpeg</v>
      </c>
      <c r="AO19" s="20" t="str">
        <f t="shared" si="0"/>
        <v>http://www.ebi.ac.uk/~iorio/GDSC1000/DATA/allAltFreqComparisons_jpg/CGs/Tumours_Vs_CellLines_comparisons/THCA_Tums_Vs_COREAD_Cells.jpeg</v>
      </c>
      <c r="AP19" s="20" t="str">
        <f t="shared" si="0"/>
        <v>http://www.ebi.ac.uk/~iorio/GDSC1000/DATA/allAltFreqComparisons_jpg/CGs/Tumours_Vs_CellLines_comparisons/THCA_Tums_Vs_BRCA_Cells.jpeg</v>
      </c>
      <c r="AQ19" s="20" t="str">
        <f t="shared" si="0"/>
        <v>http://www.ebi.ac.uk/~iorio/GDSC1000/DATA/allAltFreqComparisons_jpg/CGs/Tumours_Vs_CellLines_comparisons/THCA_Tums_Vs_LUSC_Cells.jpeg</v>
      </c>
      <c r="AR19" s="20" t="str">
        <f t="shared" si="0"/>
        <v>http://www.ebi.ac.uk/~iorio/GDSC1000/DATA/allAltFreqComparisons_jpg/CGs/Tumours_Vs_CellLines_comparisons/THCA_Tums_Vs_NB_Cells.jpeg</v>
      </c>
      <c r="AS19" s="20" t="str">
        <f t="shared" si="0"/>
        <v>http://www.ebi.ac.uk/~iorio/GDSC1000/DATA/allAltFreqComparisons_jpg/CGs/Tumours_Vs_CellLines_comparisons/THCA_Tums_Vs_BLCA_Cells.jpeg</v>
      </c>
      <c r="AT19" s="20" t="str">
        <f t="shared" si="0"/>
        <v>http://www.ebi.ac.uk/~iorio/GDSC1000/DATA/allAltFreqComparisons_jpg/CGs/Tumours_Vs_CellLines_comparisons/THCA_Tums_Vs_STAD_Cells.jpeg</v>
      </c>
      <c r="AU19" s="20" t="str">
        <f t="shared" si="0"/>
        <v>http://www.ebi.ac.uk/~iorio/GDSC1000/DATA/allAltFreqComparisons_jpg/CGs/Tumours_Vs_CellLines_comparisons/THCA_Tums_Vs_UCEC_Cells.jpeg</v>
      </c>
      <c r="AV19" s="20" t="str">
        <f t="shared" si="1"/>
        <v>http://www.ebi.ac.uk/~iorio/GDSC1000/DATA/allAltFreqComparisons_jpg/CGs/Tumours_Vs_CellLines_comparisons/THCA_Tums_Vs_DLBC_Cells.jpeg</v>
      </c>
      <c r="AW19" s="20" t="str">
        <f t="shared" si="1"/>
        <v>http://www.ebi.ac.uk/~iorio/GDSC1000/DATA/allAltFreqComparisons_jpg/CGs/Tumours_Vs_CellLines_comparisons/THCA_Tums_Vs_ALL_Cells.jpeg</v>
      </c>
      <c r="AX19" s="20" t="str">
        <f t="shared" si="1"/>
        <v>http://www.ebi.ac.uk/~iorio/GDSC1000/DATA/allAltFreqComparisons_jpg/CGs/Tumours_Vs_CellLines_comparisons/THCA_Tums_Vs_ESCA_Cells.jpeg</v>
      </c>
      <c r="AY19" s="20" t="str">
        <f t="shared" si="1"/>
        <v>http://www.ebi.ac.uk/~iorio/GDSC1000/DATA/allAltFreqComparisons_jpg/CGs/Tumours_Vs_CellLines_comparisons/THCA_Tums_Vs_OV_Cells.jpeg</v>
      </c>
      <c r="AZ19" s="20" t="str">
        <f t="shared" si="1"/>
        <v>http://www.ebi.ac.uk/~iorio/GDSC1000/DATA/allAltFreqComparisons_jpg/CGs/Tumours_Vs_CellLines_comparisons/THCA_Tums_Vs_LAML_Cells.jpeg</v>
      </c>
      <c r="BA19" s="20" t="str">
        <f t="shared" si="1"/>
        <v>http://www.ebi.ac.uk/~iorio/GDSC1000/DATA/allAltFreqComparisons_jpg/CGs/Tumours_Vs_CellLines_comparisons/THCA_Tums_Vs_LIHC_Cells.jpeg</v>
      </c>
      <c r="BB19" s="20" t="str">
        <f t="shared" si="1"/>
        <v>http://www.ebi.ac.uk/~iorio/GDSC1000/DATA/allAltFreqComparisons_jpg/CGs/Tumours_Vs_CellLines_comparisons/THCA_Tums_Vs_PRAD_Cells.jpeg</v>
      </c>
      <c r="BC19" s="20" t="str">
        <f t="shared" si="1"/>
        <v>http://www.ebi.ac.uk/~iorio/GDSC1000/DATA/allAltFreqComparisons_jpg/CGs/Tumours_Vs_CellLines_comparisons/THCA_Tums_Vs_MB_Cells.jpeg</v>
      </c>
      <c r="BD19" s="20" t="str">
        <f t="shared" si="1"/>
        <v>http://www.ebi.ac.uk/~iorio/GDSC1000/DATA/allAltFreqComparisons_jpg/CGs/Tumours_Vs_CellLines_comparisons/THCA_Tums_Vs_LGG_Cells.jpeg</v>
      </c>
      <c r="BE19" s="20" t="str">
        <f t="shared" si="1"/>
        <v>http://www.ebi.ac.uk/~iorio/GDSC1000/DATA/allAltFreqComparisons_jpg/CGs/Tumours_Vs_CellLines_comparisons/THCA_Tums_Vs_CLL_Cells.jpeg</v>
      </c>
      <c r="BF19" s="17" t="s">
        <v>11</v>
      </c>
      <c r="BG19" s="18">
        <f t="shared" si="2"/>
        <v>9.3377440597121608E-3</v>
      </c>
      <c r="BH19" s="18">
        <f t="shared" si="2"/>
        <v>0.92916169805874005</v>
      </c>
      <c r="BI19" s="18">
        <f t="shared" si="2"/>
        <v>0.24873850395189601</v>
      </c>
      <c r="BJ19" s="18">
        <f t="shared" si="2"/>
        <v>-6.0740156475517504E-3</v>
      </c>
      <c r="BK19" s="18">
        <f t="shared" si="2"/>
        <v>-6.9575046990228897E-3</v>
      </c>
      <c r="BL19" s="18">
        <f t="shared" si="2"/>
        <v>0.10645267715329799</v>
      </c>
      <c r="BM19" s="18">
        <f t="shared" si="2"/>
        <v>9.7957094245502502E-2</v>
      </c>
      <c r="BN19" s="18">
        <f t="shared" si="2"/>
        <v>0.80353582579594296</v>
      </c>
      <c r="BO19" s="18">
        <f t="shared" si="2"/>
        <v>-1.3819160916274499E-3</v>
      </c>
      <c r="BP19" s="18">
        <f t="shared" si="2"/>
        <v>0.15163675624988601</v>
      </c>
      <c r="BQ19" s="18">
        <f t="shared" si="2"/>
        <v>8.1009376326171403E-2</v>
      </c>
      <c r="BR19" s="18">
        <f t="shared" si="2"/>
        <v>6.0378144786605902E-3</v>
      </c>
      <c r="BS19" s="18">
        <f t="shared" si="2"/>
        <v>5.0292447822430801E-2</v>
      </c>
      <c r="BT19" s="18">
        <f t="shared" si="2"/>
        <v>2.7164625706190899E-2</v>
      </c>
      <c r="BU19" s="18">
        <f t="shared" si="2"/>
        <v>-1.1014435255868E-2</v>
      </c>
      <c r="BV19" s="18">
        <f t="shared" si="2"/>
        <v>5.4707930538119502E-2</v>
      </c>
      <c r="BW19" s="18">
        <f t="shared" si="3"/>
        <v>-2.59390196922441E-3</v>
      </c>
      <c r="BX19" s="18">
        <f t="shared" si="3"/>
        <v>7.4409458862035205E-2</v>
      </c>
      <c r="BY19" s="18">
        <f t="shared" si="3"/>
        <v>-6.0748421412628803E-3</v>
      </c>
      <c r="BZ19" s="18">
        <f t="shared" si="3"/>
        <v>0.106325631431861</v>
      </c>
      <c r="CA19" s="18">
        <f t="shared" si="3"/>
        <v>8.4754194519725698E-2</v>
      </c>
      <c r="CB19" s="18">
        <f t="shared" si="3"/>
        <v>-6.6522159282339302E-3</v>
      </c>
      <c r="CC19" s="18">
        <f t="shared" si="3"/>
        <v>-9.9007410489774499E-3</v>
      </c>
      <c r="CD19" s="18">
        <f t="shared" si="3"/>
        <v>7.0970353899539101E-3</v>
      </c>
      <c r="CE19" s="18">
        <f t="shared" si="3"/>
        <v>-4.8666252965140896E-3</v>
      </c>
      <c r="CF19" s="18">
        <f t="shared" si="3"/>
        <v>0.97188242608223896</v>
      </c>
      <c r="CG19" s="21"/>
    </row>
    <row r="20" spans="2:85">
      <c r="B20" s="17" t="s">
        <v>12</v>
      </c>
      <c r="C20" s="18">
        <v>6.7749984454050505E-2</v>
      </c>
      <c r="D20" s="18">
        <v>5.2978362103113602E-2</v>
      </c>
      <c r="E20" s="18">
        <v>6.0399637448278698E-2</v>
      </c>
      <c r="F20" s="18">
        <v>0.21964927393355399</v>
      </c>
      <c r="G20" s="18">
        <v>3.9006537768333599E-2</v>
      </c>
      <c r="H20" s="18">
        <v>2.8525536632005299E-2</v>
      </c>
      <c r="I20" s="18">
        <v>0.106482178865184</v>
      </c>
      <c r="J20" s="18">
        <v>0.109960953273694</v>
      </c>
      <c r="K20" s="18">
        <v>0.79761405577345701</v>
      </c>
      <c r="L20" s="18">
        <v>0.21398149226579199</v>
      </c>
      <c r="M20" s="18">
        <v>0.38290388248904</v>
      </c>
      <c r="N20" s="18">
        <v>0.58276706504610698</v>
      </c>
      <c r="O20" s="18">
        <v>1.5049648531767001E-2</v>
      </c>
      <c r="P20" s="18">
        <v>0.221508150377968</v>
      </c>
      <c r="Q20" s="18">
        <v>0.23963457737376301</v>
      </c>
      <c r="R20" s="18">
        <v>0.292446400073755</v>
      </c>
      <c r="S20" s="18">
        <v>0.25064547905783302</v>
      </c>
      <c r="T20" s="18">
        <v>0.214016768445948</v>
      </c>
      <c r="U20" s="18">
        <v>0.54704836617928398</v>
      </c>
      <c r="V20" s="18">
        <v>0.27249503319554003</v>
      </c>
      <c r="W20" s="18">
        <v>9.3699463464619506E-2</v>
      </c>
      <c r="X20" s="18">
        <v>9.1907705761059694E-2</v>
      </c>
      <c r="Y20" s="18">
        <v>0.26059550594506098</v>
      </c>
      <c r="Z20" s="18">
        <v>5.0837352627336699E-2</v>
      </c>
      <c r="AA20" s="18">
        <v>0.100571409890509</v>
      </c>
      <c r="AB20" s="18">
        <v>-1.2828117018113001E-2</v>
      </c>
      <c r="AC20" s="21"/>
      <c r="AF20" s="20" t="str">
        <f t="shared" si="0"/>
        <v>http://www.ebi.ac.uk/~iorio/GDSC1000/DATA/allAltFreqComparisons_jpg/CGs/Tumours_Vs_CellLines_comparisons/HNSC_Tums_Vs_PAAD_Cells.jpeg</v>
      </c>
      <c r="AG20" s="20" t="str">
        <f t="shared" si="0"/>
        <v>http://www.ebi.ac.uk/~iorio/GDSC1000/DATA/allAltFreqComparisons_jpg/CGs/Tumours_Vs_CellLines_comparisons/HNSC_Tums_Vs_SKCM_Cells.jpeg</v>
      </c>
      <c r="AH20" s="20" t="str">
        <f t="shared" si="0"/>
        <v>http://www.ebi.ac.uk/~iorio/GDSC1000/DATA/allAltFreqComparisons_jpg/CGs/Tumours_Vs_CellLines_comparisons/HNSC_Tums_Vs_MM_Cells.jpeg</v>
      </c>
      <c r="AI20" s="20" t="str">
        <f t="shared" si="0"/>
        <v>http://www.ebi.ac.uk/~iorio/GDSC1000/DATA/allAltFreqComparisons_jpg/CGs/Tumours_Vs_CellLines_comparisons/HNSC_Tums_Vs_SCLC_Cells.jpeg</v>
      </c>
      <c r="AJ20" s="20" t="str">
        <f t="shared" si="0"/>
        <v>http://www.ebi.ac.uk/~iorio/GDSC1000/DATA/allAltFreqComparisons_jpg/CGs/Tumours_Vs_CellLines_comparisons/HNSC_Tums_Vs_KIRC_Cells.jpeg</v>
      </c>
      <c r="AK20" s="20" t="str">
        <f t="shared" si="0"/>
        <v>http://www.ebi.ac.uk/~iorio/GDSC1000/DATA/allAltFreqComparisons_jpg/CGs/Tumours_Vs_CellLines_comparisons/HNSC_Tums_Vs_LUAD_Cells.jpeg</v>
      </c>
      <c r="AL20" s="20" t="str">
        <f t="shared" si="0"/>
        <v>http://www.ebi.ac.uk/~iorio/GDSC1000/DATA/allAltFreqComparisons_jpg/CGs/Tumours_Vs_CellLines_comparisons/HNSC_Tums_Vs_GBM_Cells.jpeg</v>
      </c>
      <c r="AM20" s="20" t="str">
        <f t="shared" si="0"/>
        <v>http://www.ebi.ac.uk/~iorio/GDSC1000/DATA/allAltFreqComparisons_jpg/CGs/Tumours_Vs_CellLines_comparisons/HNSC_Tums_Vs_THCA_Cells.jpeg</v>
      </c>
      <c r="AN20" s="20" t="str">
        <f t="shared" si="0"/>
        <v>http://www.ebi.ac.uk/~iorio/GDSC1000/DATA/allAltFreqComparisons_jpg/CGs/Tumours_Vs_CellLines_comparisons/HNSC_Tums_Vs_HNSC_Cells.jpeg</v>
      </c>
      <c r="AO20" s="20" t="str">
        <f t="shared" si="0"/>
        <v>http://www.ebi.ac.uk/~iorio/GDSC1000/DATA/allAltFreqComparisons_jpg/CGs/Tumours_Vs_CellLines_comparisons/HNSC_Tums_Vs_COREAD_Cells.jpeg</v>
      </c>
      <c r="AP20" s="20" t="str">
        <f t="shared" si="0"/>
        <v>http://www.ebi.ac.uk/~iorio/GDSC1000/DATA/allAltFreqComparisons_jpg/CGs/Tumours_Vs_CellLines_comparisons/HNSC_Tums_Vs_BRCA_Cells.jpeg</v>
      </c>
      <c r="AQ20" s="20" t="str">
        <f t="shared" si="0"/>
        <v>http://www.ebi.ac.uk/~iorio/GDSC1000/DATA/allAltFreqComparisons_jpg/CGs/Tumours_Vs_CellLines_comparisons/HNSC_Tums_Vs_LUSC_Cells.jpeg</v>
      </c>
      <c r="AR20" s="20" t="str">
        <f t="shared" si="0"/>
        <v>http://www.ebi.ac.uk/~iorio/GDSC1000/DATA/allAltFreqComparisons_jpg/CGs/Tumours_Vs_CellLines_comparisons/HNSC_Tums_Vs_NB_Cells.jpeg</v>
      </c>
      <c r="AS20" s="20" t="str">
        <f t="shared" si="0"/>
        <v>http://www.ebi.ac.uk/~iorio/GDSC1000/DATA/allAltFreqComparisons_jpg/CGs/Tumours_Vs_CellLines_comparisons/HNSC_Tums_Vs_BLCA_Cells.jpeg</v>
      </c>
      <c r="AT20" s="20" t="str">
        <f t="shared" si="0"/>
        <v>http://www.ebi.ac.uk/~iorio/GDSC1000/DATA/allAltFreqComparisons_jpg/CGs/Tumours_Vs_CellLines_comparisons/HNSC_Tums_Vs_STAD_Cells.jpeg</v>
      </c>
      <c r="AU20" s="20" t="str">
        <f t="shared" si="0"/>
        <v>http://www.ebi.ac.uk/~iorio/GDSC1000/DATA/allAltFreqComparisons_jpg/CGs/Tumours_Vs_CellLines_comparisons/HNSC_Tums_Vs_UCEC_Cells.jpeg</v>
      </c>
      <c r="AV20" s="20" t="str">
        <f t="shared" si="1"/>
        <v>http://www.ebi.ac.uk/~iorio/GDSC1000/DATA/allAltFreqComparisons_jpg/CGs/Tumours_Vs_CellLines_comparisons/HNSC_Tums_Vs_DLBC_Cells.jpeg</v>
      </c>
      <c r="AW20" s="20" t="str">
        <f t="shared" si="1"/>
        <v>http://www.ebi.ac.uk/~iorio/GDSC1000/DATA/allAltFreqComparisons_jpg/CGs/Tumours_Vs_CellLines_comparisons/HNSC_Tums_Vs_ALL_Cells.jpeg</v>
      </c>
      <c r="AX20" s="20" t="str">
        <f t="shared" si="1"/>
        <v>http://www.ebi.ac.uk/~iorio/GDSC1000/DATA/allAltFreqComparisons_jpg/CGs/Tumours_Vs_CellLines_comparisons/HNSC_Tums_Vs_ESCA_Cells.jpeg</v>
      </c>
      <c r="AY20" s="20" t="str">
        <f t="shared" si="1"/>
        <v>http://www.ebi.ac.uk/~iorio/GDSC1000/DATA/allAltFreqComparisons_jpg/CGs/Tumours_Vs_CellLines_comparisons/HNSC_Tums_Vs_OV_Cells.jpeg</v>
      </c>
      <c r="AZ20" s="20" t="str">
        <f t="shared" si="1"/>
        <v>http://www.ebi.ac.uk/~iorio/GDSC1000/DATA/allAltFreqComparisons_jpg/CGs/Tumours_Vs_CellLines_comparisons/HNSC_Tums_Vs_LAML_Cells.jpeg</v>
      </c>
      <c r="BA20" s="20" t="str">
        <f t="shared" si="1"/>
        <v>http://www.ebi.ac.uk/~iorio/GDSC1000/DATA/allAltFreqComparisons_jpg/CGs/Tumours_Vs_CellLines_comparisons/HNSC_Tums_Vs_LIHC_Cells.jpeg</v>
      </c>
      <c r="BB20" s="20" t="str">
        <f t="shared" si="1"/>
        <v>http://www.ebi.ac.uk/~iorio/GDSC1000/DATA/allAltFreqComparisons_jpg/CGs/Tumours_Vs_CellLines_comparisons/HNSC_Tums_Vs_PRAD_Cells.jpeg</v>
      </c>
      <c r="BC20" s="20" t="str">
        <f t="shared" si="1"/>
        <v>http://www.ebi.ac.uk/~iorio/GDSC1000/DATA/allAltFreqComparisons_jpg/CGs/Tumours_Vs_CellLines_comparisons/HNSC_Tums_Vs_MB_Cells.jpeg</v>
      </c>
      <c r="BD20" s="20" t="str">
        <f t="shared" si="1"/>
        <v>http://www.ebi.ac.uk/~iorio/GDSC1000/DATA/allAltFreqComparisons_jpg/CGs/Tumours_Vs_CellLines_comparisons/HNSC_Tums_Vs_LGG_Cells.jpeg</v>
      </c>
      <c r="BE20" s="20" t="str">
        <f t="shared" si="1"/>
        <v>http://www.ebi.ac.uk/~iorio/GDSC1000/DATA/allAltFreqComparisons_jpg/CGs/Tumours_Vs_CellLines_comparisons/HNSC_Tums_Vs_CLL_Cells.jpeg</v>
      </c>
      <c r="BF20" s="17" t="s">
        <v>12</v>
      </c>
      <c r="BG20" s="18">
        <f t="shared" si="2"/>
        <v>6.7749984454050505E-2</v>
      </c>
      <c r="BH20" s="18">
        <f t="shared" si="2"/>
        <v>5.2978362103113602E-2</v>
      </c>
      <c r="BI20" s="18">
        <f t="shared" si="2"/>
        <v>6.0399637448278698E-2</v>
      </c>
      <c r="BJ20" s="18">
        <f t="shared" si="2"/>
        <v>0.21964927393355399</v>
      </c>
      <c r="BK20" s="18">
        <f t="shared" si="2"/>
        <v>3.9006537768333599E-2</v>
      </c>
      <c r="BL20" s="18">
        <f t="shared" si="2"/>
        <v>2.8525536632005299E-2</v>
      </c>
      <c r="BM20" s="18">
        <f t="shared" si="2"/>
        <v>0.106482178865184</v>
      </c>
      <c r="BN20" s="18">
        <f t="shared" si="2"/>
        <v>0.109960953273694</v>
      </c>
      <c r="BO20" s="18">
        <f t="shared" si="2"/>
        <v>0.79761405577345701</v>
      </c>
      <c r="BP20" s="18">
        <f t="shared" si="2"/>
        <v>0.21398149226579199</v>
      </c>
      <c r="BQ20" s="18">
        <f t="shared" si="2"/>
        <v>0.38290388248904</v>
      </c>
      <c r="BR20" s="18">
        <f t="shared" si="2"/>
        <v>0.58276706504610698</v>
      </c>
      <c r="BS20" s="18">
        <f t="shared" si="2"/>
        <v>1.5049648531767001E-2</v>
      </c>
      <c r="BT20" s="18">
        <f t="shared" si="2"/>
        <v>0.221508150377968</v>
      </c>
      <c r="BU20" s="18">
        <f t="shared" si="2"/>
        <v>0.23963457737376301</v>
      </c>
      <c r="BV20" s="18">
        <f t="shared" si="2"/>
        <v>0.292446400073755</v>
      </c>
      <c r="BW20" s="18">
        <f t="shared" si="3"/>
        <v>0.25064547905783302</v>
      </c>
      <c r="BX20" s="18">
        <f t="shared" si="3"/>
        <v>0.214016768445948</v>
      </c>
      <c r="BY20" s="18">
        <f t="shared" si="3"/>
        <v>0.54704836617928398</v>
      </c>
      <c r="BZ20" s="18">
        <f t="shared" si="3"/>
        <v>0.27249503319554003</v>
      </c>
      <c r="CA20" s="18">
        <f t="shared" si="3"/>
        <v>9.3699463464619506E-2</v>
      </c>
      <c r="CB20" s="18">
        <f t="shared" si="3"/>
        <v>9.1907705761059694E-2</v>
      </c>
      <c r="CC20" s="18">
        <f t="shared" si="3"/>
        <v>0.26059550594506098</v>
      </c>
      <c r="CD20" s="18">
        <f t="shared" si="3"/>
        <v>5.0837352627336699E-2</v>
      </c>
      <c r="CE20" s="18">
        <f t="shared" si="3"/>
        <v>0.100571409890509</v>
      </c>
      <c r="CF20" s="18">
        <f t="shared" si="3"/>
        <v>-1.2828117018113001E-2</v>
      </c>
      <c r="CG20" s="21"/>
    </row>
    <row r="21" spans="2:85">
      <c r="B21" s="17" t="s">
        <v>13</v>
      </c>
      <c r="C21" s="18">
        <v>0.39205771116290999</v>
      </c>
      <c r="D21" s="18">
        <v>0.18696444802000001</v>
      </c>
      <c r="E21" s="18">
        <v>0.32140472587387597</v>
      </c>
      <c r="F21" s="18">
        <v>0.168823859666073</v>
      </c>
      <c r="G21" s="18">
        <v>0.145396119588906</v>
      </c>
      <c r="H21" s="18">
        <v>0.328857587898018</v>
      </c>
      <c r="I21" s="18">
        <v>0.34507657576244599</v>
      </c>
      <c r="J21" s="18">
        <v>0.29097299574490798</v>
      </c>
      <c r="K21" s="18">
        <v>0.264940985489448</v>
      </c>
      <c r="L21" s="18">
        <v>0.76537219471616302</v>
      </c>
      <c r="M21" s="18">
        <v>0.497453177904007</v>
      </c>
      <c r="N21" s="18">
        <v>0.244625853615413</v>
      </c>
      <c r="O21" s="18">
        <v>0.13299050321796099</v>
      </c>
      <c r="P21" s="18">
        <v>0.13101851405676601</v>
      </c>
      <c r="Q21" s="18">
        <v>0.459223432373635</v>
      </c>
      <c r="R21" s="18">
        <v>0.32084654603467899</v>
      </c>
      <c r="S21" s="18">
        <v>0.15205121532292701</v>
      </c>
      <c r="T21" s="18">
        <v>0.26164424615222098</v>
      </c>
      <c r="U21" s="18">
        <v>0.28168583088910798</v>
      </c>
      <c r="V21" s="18">
        <v>0.50725678148178499</v>
      </c>
      <c r="W21" s="18">
        <v>0.172993230157859</v>
      </c>
      <c r="X21" s="18">
        <v>0.19088941433166801</v>
      </c>
      <c r="Y21" s="18">
        <v>0.15166420950572301</v>
      </c>
      <c r="Z21" s="18">
        <v>0.25760555236153099</v>
      </c>
      <c r="AA21" s="18">
        <v>0.20859353947554399</v>
      </c>
      <c r="AB21" s="18">
        <v>0.13211445978330599</v>
      </c>
      <c r="AC21" s="21"/>
      <c r="AF21" s="20" t="str">
        <f t="shared" si="0"/>
        <v>http://www.ebi.ac.uk/~iorio/GDSC1000/DATA/allAltFreqComparisons_jpg/CGs/Tumours_Vs_CellLines_comparisons/COREAD_Tums_Vs_PAAD_Cells.jpeg</v>
      </c>
      <c r="AG21" s="20" t="str">
        <f t="shared" si="0"/>
        <v>http://www.ebi.ac.uk/~iorio/GDSC1000/DATA/allAltFreqComparisons_jpg/CGs/Tumours_Vs_CellLines_comparisons/COREAD_Tums_Vs_SKCM_Cells.jpeg</v>
      </c>
      <c r="AH21" s="20" t="str">
        <f t="shared" si="0"/>
        <v>http://www.ebi.ac.uk/~iorio/GDSC1000/DATA/allAltFreqComparisons_jpg/CGs/Tumours_Vs_CellLines_comparisons/COREAD_Tums_Vs_MM_Cells.jpeg</v>
      </c>
      <c r="AI21" s="20" t="str">
        <f t="shared" si="0"/>
        <v>http://www.ebi.ac.uk/~iorio/GDSC1000/DATA/allAltFreqComparisons_jpg/CGs/Tumours_Vs_CellLines_comparisons/COREAD_Tums_Vs_SCLC_Cells.jpeg</v>
      </c>
      <c r="AJ21" s="20" t="str">
        <f t="shared" si="0"/>
        <v>http://www.ebi.ac.uk/~iorio/GDSC1000/DATA/allAltFreqComparisons_jpg/CGs/Tumours_Vs_CellLines_comparisons/COREAD_Tums_Vs_KIRC_Cells.jpeg</v>
      </c>
      <c r="AK21" s="20" t="str">
        <f t="shared" si="0"/>
        <v>http://www.ebi.ac.uk/~iorio/GDSC1000/DATA/allAltFreqComparisons_jpg/CGs/Tumours_Vs_CellLines_comparisons/COREAD_Tums_Vs_LUAD_Cells.jpeg</v>
      </c>
      <c r="AL21" s="20" t="str">
        <f t="shared" si="0"/>
        <v>http://www.ebi.ac.uk/~iorio/GDSC1000/DATA/allAltFreqComparisons_jpg/CGs/Tumours_Vs_CellLines_comparisons/COREAD_Tums_Vs_GBM_Cells.jpeg</v>
      </c>
      <c r="AM21" s="20" t="str">
        <f t="shared" si="0"/>
        <v>http://www.ebi.ac.uk/~iorio/GDSC1000/DATA/allAltFreqComparisons_jpg/CGs/Tumours_Vs_CellLines_comparisons/COREAD_Tums_Vs_THCA_Cells.jpeg</v>
      </c>
      <c r="AN21" s="20" t="str">
        <f t="shared" si="0"/>
        <v>http://www.ebi.ac.uk/~iorio/GDSC1000/DATA/allAltFreqComparisons_jpg/CGs/Tumours_Vs_CellLines_comparisons/COREAD_Tums_Vs_HNSC_Cells.jpeg</v>
      </c>
      <c r="AO21" s="20" t="str">
        <f t="shared" si="0"/>
        <v>http://www.ebi.ac.uk/~iorio/GDSC1000/DATA/allAltFreqComparisons_jpg/CGs/Tumours_Vs_CellLines_comparisons/COREAD_Tums_Vs_COREAD_Cells.jpeg</v>
      </c>
      <c r="AP21" s="20" t="str">
        <f t="shared" si="0"/>
        <v>http://www.ebi.ac.uk/~iorio/GDSC1000/DATA/allAltFreqComparisons_jpg/CGs/Tumours_Vs_CellLines_comparisons/COREAD_Tums_Vs_BRCA_Cells.jpeg</v>
      </c>
      <c r="AQ21" s="20" t="str">
        <f t="shared" si="0"/>
        <v>http://www.ebi.ac.uk/~iorio/GDSC1000/DATA/allAltFreqComparisons_jpg/CGs/Tumours_Vs_CellLines_comparisons/COREAD_Tums_Vs_LUSC_Cells.jpeg</v>
      </c>
      <c r="AR21" s="20" t="str">
        <f t="shared" si="0"/>
        <v>http://www.ebi.ac.uk/~iorio/GDSC1000/DATA/allAltFreqComparisons_jpg/CGs/Tumours_Vs_CellLines_comparisons/COREAD_Tums_Vs_NB_Cells.jpeg</v>
      </c>
      <c r="AS21" s="20" t="str">
        <f t="shared" si="0"/>
        <v>http://www.ebi.ac.uk/~iorio/GDSC1000/DATA/allAltFreqComparisons_jpg/CGs/Tumours_Vs_CellLines_comparisons/COREAD_Tums_Vs_BLCA_Cells.jpeg</v>
      </c>
      <c r="AT21" s="20" t="str">
        <f t="shared" si="0"/>
        <v>http://www.ebi.ac.uk/~iorio/GDSC1000/DATA/allAltFreqComparisons_jpg/CGs/Tumours_Vs_CellLines_comparisons/COREAD_Tums_Vs_STAD_Cells.jpeg</v>
      </c>
      <c r="AU21" s="20" t="str">
        <f t="shared" si="0"/>
        <v>http://www.ebi.ac.uk/~iorio/GDSC1000/DATA/allAltFreqComparisons_jpg/CGs/Tumours_Vs_CellLines_comparisons/COREAD_Tums_Vs_UCEC_Cells.jpeg</v>
      </c>
      <c r="AV21" s="20" t="str">
        <f t="shared" si="1"/>
        <v>http://www.ebi.ac.uk/~iorio/GDSC1000/DATA/allAltFreqComparisons_jpg/CGs/Tumours_Vs_CellLines_comparisons/COREAD_Tums_Vs_DLBC_Cells.jpeg</v>
      </c>
      <c r="AW21" s="20" t="str">
        <f t="shared" si="1"/>
        <v>http://www.ebi.ac.uk/~iorio/GDSC1000/DATA/allAltFreqComparisons_jpg/CGs/Tumours_Vs_CellLines_comparisons/COREAD_Tums_Vs_ALL_Cells.jpeg</v>
      </c>
      <c r="AX21" s="20" t="str">
        <f t="shared" si="1"/>
        <v>http://www.ebi.ac.uk/~iorio/GDSC1000/DATA/allAltFreqComparisons_jpg/CGs/Tumours_Vs_CellLines_comparisons/COREAD_Tums_Vs_ESCA_Cells.jpeg</v>
      </c>
      <c r="AY21" s="20" t="str">
        <f t="shared" si="1"/>
        <v>http://www.ebi.ac.uk/~iorio/GDSC1000/DATA/allAltFreqComparisons_jpg/CGs/Tumours_Vs_CellLines_comparisons/COREAD_Tums_Vs_OV_Cells.jpeg</v>
      </c>
      <c r="AZ21" s="20" t="str">
        <f t="shared" si="1"/>
        <v>http://www.ebi.ac.uk/~iorio/GDSC1000/DATA/allAltFreqComparisons_jpg/CGs/Tumours_Vs_CellLines_comparisons/COREAD_Tums_Vs_LAML_Cells.jpeg</v>
      </c>
      <c r="BA21" s="20" t="str">
        <f t="shared" si="1"/>
        <v>http://www.ebi.ac.uk/~iorio/GDSC1000/DATA/allAltFreqComparisons_jpg/CGs/Tumours_Vs_CellLines_comparisons/COREAD_Tums_Vs_LIHC_Cells.jpeg</v>
      </c>
      <c r="BB21" s="20" t="str">
        <f t="shared" si="1"/>
        <v>http://www.ebi.ac.uk/~iorio/GDSC1000/DATA/allAltFreqComparisons_jpg/CGs/Tumours_Vs_CellLines_comparisons/COREAD_Tums_Vs_PRAD_Cells.jpeg</v>
      </c>
      <c r="BC21" s="20" t="str">
        <f t="shared" si="1"/>
        <v>http://www.ebi.ac.uk/~iorio/GDSC1000/DATA/allAltFreqComparisons_jpg/CGs/Tumours_Vs_CellLines_comparisons/COREAD_Tums_Vs_MB_Cells.jpeg</v>
      </c>
      <c r="BD21" s="20" t="str">
        <f t="shared" si="1"/>
        <v>http://www.ebi.ac.uk/~iorio/GDSC1000/DATA/allAltFreqComparisons_jpg/CGs/Tumours_Vs_CellLines_comparisons/COREAD_Tums_Vs_LGG_Cells.jpeg</v>
      </c>
      <c r="BE21" s="20" t="str">
        <f t="shared" si="1"/>
        <v>http://www.ebi.ac.uk/~iorio/GDSC1000/DATA/allAltFreqComparisons_jpg/CGs/Tumours_Vs_CellLines_comparisons/COREAD_Tums_Vs_CLL_Cells.jpeg</v>
      </c>
      <c r="BF21" s="17" t="s">
        <v>30</v>
      </c>
      <c r="BG21" s="18">
        <f t="shared" si="2"/>
        <v>0.39205771116290999</v>
      </c>
      <c r="BH21" s="18">
        <f t="shared" si="2"/>
        <v>0.18696444802000001</v>
      </c>
      <c r="BI21" s="18">
        <f t="shared" si="2"/>
        <v>0.32140472587387597</v>
      </c>
      <c r="BJ21" s="18">
        <f t="shared" si="2"/>
        <v>0.168823859666073</v>
      </c>
      <c r="BK21" s="18">
        <f t="shared" si="2"/>
        <v>0.145396119588906</v>
      </c>
      <c r="BL21" s="18">
        <f t="shared" si="2"/>
        <v>0.328857587898018</v>
      </c>
      <c r="BM21" s="18">
        <f t="shared" si="2"/>
        <v>0.34507657576244599</v>
      </c>
      <c r="BN21" s="18">
        <f t="shared" si="2"/>
        <v>0.29097299574490798</v>
      </c>
      <c r="BO21" s="18">
        <f t="shared" si="2"/>
        <v>0.264940985489448</v>
      </c>
      <c r="BP21" s="18">
        <f t="shared" si="2"/>
        <v>0.76537219471616302</v>
      </c>
      <c r="BQ21" s="18">
        <f t="shared" si="2"/>
        <v>0.497453177904007</v>
      </c>
      <c r="BR21" s="18">
        <f t="shared" si="2"/>
        <v>0.244625853615413</v>
      </c>
      <c r="BS21" s="18">
        <f t="shared" si="2"/>
        <v>0.13299050321796099</v>
      </c>
      <c r="BT21" s="18">
        <f t="shared" si="2"/>
        <v>0.13101851405676601</v>
      </c>
      <c r="BU21" s="18">
        <f t="shared" si="2"/>
        <v>0.459223432373635</v>
      </c>
      <c r="BV21" s="18">
        <f t="shared" si="2"/>
        <v>0.32084654603467899</v>
      </c>
      <c r="BW21" s="18">
        <f t="shared" si="3"/>
        <v>0.15205121532292701</v>
      </c>
      <c r="BX21" s="18">
        <f t="shared" si="3"/>
        <v>0.26164424615222098</v>
      </c>
      <c r="BY21" s="18">
        <f t="shared" si="3"/>
        <v>0.28168583088910798</v>
      </c>
      <c r="BZ21" s="18">
        <f t="shared" si="3"/>
        <v>0.50725678148178499</v>
      </c>
      <c r="CA21" s="18">
        <f t="shared" si="3"/>
        <v>0.172993230157859</v>
      </c>
      <c r="CB21" s="18">
        <f t="shared" si="3"/>
        <v>0.19088941433166801</v>
      </c>
      <c r="CC21" s="18">
        <f t="shared" si="3"/>
        <v>0.15166420950572301</v>
      </c>
      <c r="CD21" s="18">
        <f t="shared" si="3"/>
        <v>0.25760555236153099</v>
      </c>
      <c r="CE21" s="18">
        <f t="shared" si="3"/>
        <v>0.20859353947554399</v>
      </c>
      <c r="CF21" s="18">
        <f t="shared" si="3"/>
        <v>0.13211445978330599</v>
      </c>
      <c r="CG21" s="21"/>
    </row>
    <row r="22" spans="2:85">
      <c r="B22" s="17" t="s">
        <v>14</v>
      </c>
      <c r="C22" s="18">
        <v>2.5883072989916999E-2</v>
      </c>
      <c r="D22" s="18">
        <v>1.9770030421459198E-2</v>
      </c>
      <c r="E22" s="18">
        <v>0.146998751888478</v>
      </c>
      <c r="F22" s="18">
        <v>0.13301687002954299</v>
      </c>
      <c r="G22" s="18">
        <v>1.6948073603550901E-2</v>
      </c>
      <c r="H22" s="18">
        <v>2.9502199568861201E-2</v>
      </c>
      <c r="I22" s="18">
        <v>0.181161996517687</v>
      </c>
      <c r="J22" s="18">
        <v>0.126140523361154</v>
      </c>
      <c r="K22" s="18">
        <v>0.41401254362996898</v>
      </c>
      <c r="L22" s="18">
        <v>0.229612818497309</v>
      </c>
      <c r="M22" s="18">
        <v>0.751374328394667</v>
      </c>
      <c r="N22" s="18">
        <v>0.31244230841285903</v>
      </c>
      <c r="O22" s="18">
        <v>2.22136940858145E-2</v>
      </c>
      <c r="P22" s="18">
        <v>6.0265942794971002E-2</v>
      </c>
      <c r="Q22" s="18">
        <v>0.34189851611102701</v>
      </c>
      <c r="R22" s="18">
        <v>0.26805799831388999</v>
      </c>
      <c r="S22" s="18">
        <v>4.1436333752921502E-2</v>
      </c>
      <c r="T22" s="18">
        <v>5.12312300574067E-2</v>
      </c>
      <c r="U22" s="18">
        <v>0.471695845552838</v>
      </c>
      <c r="V22" s="18">
        <v>0.41185672401608298</v>
      </c>
      <c r="W22" s="18">
        <v>4.0938509025600697E-3</v>
      </c>
      <c r="X22" s="18">
        <v>4.8684851324730903E-2</v>
      </c>
      <c r="Y22" s="18">
        <v>6.1692683129426398E-2</v>
      </c>
      <c r="Z22" s="18">
        <v>7.9996435166904606E-2</v>
      </c>
      <c r="AA22" s="18">
        <v>6.7188072958641307E-2</v>
      </c>
      <c r="AB22" s="18">
        <v>9.4735679542323802E-4</v>
      </c>
      <c r="AC22" s="21"/>
      <c r="AF22" s="20" t="str">
        <f t="shared" si="0"/>
        <v>http://www.ebi.ac.uk/~iorio/GDSC1000/DATA/allAltFreqComparisons_jpg/CGs/Tumours_Vs_CellLines_comparisons/BRCA_Tums_Vs_PAAD_Cells.jpeg</v>
      </c>
      <c r="AG22" s="20" t="str">
        <f t="shared" si="0"/>
        <v>http://www.ebi.ac.uk/~iorio/GDSC1000/DATA/allAltFreqComparisons_jpg/CGs/Tumours_Vs_CellLines_comparisons/BRCA_Tums_Vs_SKCM_Cells.jpeg</v>
      </c>
      <c r="AH22" s="20" t="str">
        <f t="shared" si="0"/>
        <v>http://www.ebi.ac.uk/~iorio/GDSC1000/DATA/allAltFreqComparisons_jpg/CGs/Tumours_Vs_CellLines_comparisons/BRCA_Tums_Vs_MM_Cells.jpeg</v>
      </c>
      <c r="AI22" s="20" t="str">
        <f t="shared" si="0"/>
        <v>http://www.ebi.ac.uk/~iorio/GDSC1000/DATA/allAltFreqComparisons_jpg/CGs/Tumours_Vs_CellLines_comparisons/BRCA_Tums_Vs_SCLC_Cells.jpeg</v>
      </c>
      <c r="AJ22" s="20" t="str">
        <f t="shared" si="0"/>
        <v>http://www.ebi.ac.uk/~iorio/GDSC1000/DATA/allAltFreqComparisons_jpg/CGs/Tumours_Vs_CellLines_comparisons/BRCA_Tums_Vs_KIRC_Cells.jpeg</v>
      </c>
      <c r="AK22" s="20" t="str">
        <f t="shared" si="0"/>
        <v>http://www.ebi.ac.uk/~iorio/GDSC1000/DATA/allAltFreqComparisons_jpg/CGs/Tumours_Vs_CellLines_comparisons/BRCA_Tums_Vs_LUAD_Cells.jpeg</v>
      </c>
      <c r="AL22" s="20" t="str">
        <f t="shared" si="0"/>
        <v>http://www.ebi.ac.uk/~iorio/GDSC1000/DATA/allAltFreqComparisons_jpg/CGs/Tumours_Vs_CellLines_comparisons/BRCA_Tums_Vs_GBM_Cells.jpeg</v>
      </c>
      <c r="AM22" s="20" t="str">
        <f t="shared" si="0"/>
        <v>http://www.ebi.ac.uk/~iorio/GDSC1000/DATA/allAltFreqComparisons_jpg/CGs/Tumours_Vs_CellLines_comparisons/BRCA_Tums_Vs_THCA_Cells.jpeg</v>
      </c>
      <c r="AN22" s="20" t="str">
        <f t="shared" si="0"/>
        <v>http://www.ebi.ac.uk/~iorio/GDSC1000/DATA/allAltFreqComparisons_jpg/CGs/Tumours_Vs_CellLines_comparisons/BRCA_Tums_Vs_HNSC_Cells.jpeg</v>
      </c>
      <c r="AO22" s="20" t="str">
        <f t="shared" si="0"/>
        <v>http://www.ebi.ac.uk/~iorio/GDSC1000/DATA/allAltFreqComparisons_jpg/CGs/Tumours_Vs_CellLines_comparisons/BRCA_Tums_Vs_COREAD_Cells.jpeg</v>
      </c>
      <c r="AP22" s="20" t="str">
        <f t="shared" si="0"/>
        <v>http://www.ebi.ac.uk/~iorio/GDSC1000/DATA/allAltFreqComparisons_jpg/CGs/Tumours_Vs_CellLines_comparisons/BRCA_Tums_Vs_BRCA_Cells.jpeg</v>
      </c>
      <c r="AQ22" s="20" t="str">
        <f t="shared" si="0"/>
        <v>http://www.ebi.ac.uk/~iorio/GDSC1000/DATA/allAltFreqComparisons_jpg/CGs/Tumours_Vs_CellLines_comparisons/BRCA_Tums_Vs_LUSC_Cells.jpeg</v>
      </c>
      <c r="AR22" s="20" t="str">
        <f t="shared" si="0"/>
        <v>http://www.ebi.ac.uk/~iorio/GDSC1000/DATA/allAltFreqComparisons_jpg/CGs/Tumours_Vs_CellLines_comparisons/BRCA_Tums_Vs_NB_Cells.jpeg</v>
      </c>
      <c r="AS22" s="20" t="str">
        <f t="shared" si="0"/>
        <v>http://www.ebi.ac.uk/~iorio/GDSC1000/DATA/allAltFreqComparisons_jpg/CGs/Tumours_Vs_CellLines_comparisons/BRCA_Tums_Vs_BLCA_Cells.jpeg</v>
      </c>
      <c r="AT22" s="20" t="str">
        <f t="shared" si="0"/>
        <v>http://www.ebi.ac.uk/~iorio/GDSC1000/DATA/allAltFreqComparisons_jpg/CGs/Tumours_Vs_CellLines_comparisons/BRCA_Tums_Vs_STAD_Cells.jpeg</v>
      </c>
      <c r="AU22" s="20" t="str">
        <f t="shared" si="0"/>
        <v>http://www.ebi.ac.uk/~iorio/GDSC1000/DATA/allAltFreqComparisons_jpg/CGs/Tumours_Vs_CellLines_comparisons/BRCA_Tums_Vs_UCEC_Cells.jpeg</v>
      </c>
      <c r="AV22" s="20" t="str">
        <f t="shared" si="1"/>
        <v>http://www.ebi.ac.uk/~iorio/GDSC1000/DATA/allAltFreqComparisons_jpg/CGs/Tumours_Vs_CellLines_comparisons/BRCA_Tums_Vs_DLBC_Cells.jpeg</v>
      </c>
      <c r="AW22" s="20" t="str">
        <f t="shared" si="1"/>
        <v>http://www.ebi.ac.uk/~iorio/GDSC1000/DATA/allAltFreqComparisons_jpg/CGs/Tumours_Vs_CellLines_comparisons/BRCA_Tums_Vs_ALL_Cells.jpeg</v>
      </c>
      <c r="AX22" s="20" t="str">
        <f t="shared" si="1"/>
        <v>http://www.ebi.ac.uk/~iorio/GDSC1000/DATA/allAltFreqComparisons_jpg/CGs/Tumours_Vs_CellLines_comparisons/BRCA_Tums_Vs_ESCA_Cells.jpeg</v>
      </c>
      <c r="AY22" s="20" t="str">
        <f t="shared" si="1"/>
        <v>http://www.ebi.ac.uk/~iorio/GDSC1000/DATA/allAltFreqComparisons_jpg/CGs/Tumours_Vs_CellLines_comparisons/BRCA_Tums_Vs_OV_Cells.jpeg</v>
      </c>
      <c r="AZ22" s="20" t="str">
        <f t="shared" si="1"/>
        <v>http://www.ebi.ac.uk/~iorio/GDSC1000/DATA/allAltFreqComparisons_jpg/CGs/Tumours_Vs_CellLines_comparisons/BRCA_Tums_Vs_LAML_Cells.jpeg</v>
      </c>
      <c r="BA22" s="20" t="str">
        <f t="shared" si="1"/>
        <v>http://www.ebi.ac.uk/~iorio/GDSC1000/DATA/allAltFreqComparisons_jpg/CGs/Tumours_Vs_CellLines_comparisons/BRCA_Tums_Vs_LIHC_Cells.jpeg</v>
      </c>
      <c r="BB22" s="20" t="str">
        <f t="shared" si="1"/>
        <v>http://www.ebi.ac.uk/~iorio/GDSC1000/DATA/allAltFreqComparisons_jpg/CGs/Tumours_Vs_CellLines_comparisons/BRCA_Tums_Vs_PRAD_Cells.jpeg</v>
      </c>
      <c r="BC22" s="20" t="str">
        <f t="shared" si="1"/>
        <v>http://www.ebi.ac.uk/~iorio/GDSC1000/DATA/allAltFreqComparisons_jpg/CGs/Tumours_Vs_CellLines_comparisons/BRCA_Tums_Vs_MB_Cells.jpeg</v>
      </c>
      <c r="BD22" s="20" t="str">
        <f t="shared" si="1"/>
        <v>http://www.ebi.ac.uk/~iorio/GDSC1000/DATA/allAltFreqComparisons_jpg/CGs/Tumours_Vs_CellLines_comparisons/BRCA_Tums_Vs_LGG_Cells.jpeg</v>
      </c>
      <c r="BE22" s="20" t="str">
        <f t="shared" si="1"/>
        <v>http://www.ebi.ac.uk/~iorio/GDSC1000/DATA/allAltFreqComparisons_jpg/CGs/Tumours_Vs_CellLines_comparisons/BRCA_Tums_Vs_CLL_Cells.jpeg</v>
      </c>
      <c r="BF22" s="17" t="s">
        <v>14</v>
      </c>
      <c r="BG22" s="18">
        <f t="shared" si="2"/>
        <v>2.5883072989916999E-2</v>
      </c>
      <c r="BH22" s="18">
        <f t="shared" si="2"/>
        <v>1.9770030421459198E-2</v>
      </c>
      <c r="BI22" s="18">
        <f t="shared" si="2"/>
        <v>0.146998751888478</v>
      </c>
      <c r="BJ22" s="18">
        <f t="shared" si="2"/>
        <v>0.13301687002954299</v>
      </c>
      <c r="BK22" s="18">
        <f t="shared" si="2"/>
        <v>1.6948073603550901E-2</v>
      </c>
      <c r="BL22" s="18">
        <f t="shared" si="2"/>
        <v>2.9502199568861201E-2</v>
      </c>
      <c r="BM22" s="18">
        <f t="shared" si="2"/>
        <v>0.181161996517687</v>
      </c>
      <c r="BN22" s="18">
        <f t="shared" si="2"/>
        <v>0.126140523361154</v>
      </c>
      <c r="BO22" s="18">
        <f t="shared" si="2"/>
        <v>0.41401254362996898</v>
      </c>
      <c r="BP22" s="18">
        <f t="shared" si="2"/>
        <v>0.229612818497309</v>
      </c>
      <c r="BQ22" s="18">
        <f t="shared" si="2"/>
        <v>0.751374328394667</v>
      </c>
      <c r="BR22" s="18">
        <f t="shared" si="2"/>
        <v>0.31244230841285903</v>
      </c>
      <c r="BS22" s="18">
        <f t="shared" si="2"/>
        <v>2.22136940858145E-2</v>
      </c>
      <c r="BT22" s="18">
        <f t="shared" si="2"/>
        <v>6.0265942794971002E-2</v>
      </c>
      <c r="BU22" s="18">
        <f t="shared" si="2"/>
        <v>0.34189851611102701</v>
      </c>
      <c r="BV22" s="18">
        <f t="shared" si="2"/>
        <v>0.26805799831388999</v>
      </c>
      <c r="BW22" s="18">
        <f t="shared" si="3"/>
        <v>4.1436333752921502E-2</v>
      </c>
      <c r="BX22" s="18">
        <f t="shared" si="3"/>
        <v>5.12312300574067E-2</v>
      </c>
      <c r="BY22" s="18">
        <f t="shared" si="3"/>
        <v>0.471695845552838</v>
      </c>
      <c r="BZ22" s="18">
        <f t="shared" si="3"/>
        <v>0.41185672401608298</v>
      </c>
      <c r="CA22" s="18">
        <f t="shared" si="3"/>
        <v>4.0938509025600697E-3</v>
      </c>
      <c r="CB22" s="18">
        <f t="shared" si="3"/>
        <v>4.8684851324730903E-2</v>
      </c>
      <c r="CC22" s="18">
        <f t="shared" si="3"/>
        <v>6.1692683129426398E-2</v>
      </c>
      <c r="CD22" s="18">
        <f t="shared" si="3"/>
        <v>7.9996435166904606E-2</v>
      </c>
      <c r="CE22" s="18">
        <f t="shared" si="3"/>
        <v>6.7188072958641307E-2</v>
      </c>
      <c r="CF22" s="18">
        <f t="shared" si="3"/>
        <v>9.4735679542323802E-4</v>
      </c>
      <c r="CG22" s="21"/>
    </row>
    <row r="23" spans="2:85">
      <c r="B23" s="17" t="s">
        <v>15</v>
      </c>
      <c r="C23" s="18">
        <v>9.1717339380411697E-2</v>
      </c>
      <c r="D23" s="18">
        <v>0.14225601191470999</v>
      </c>
      <c r="E23" s="18">
        <v>0.10109564794129899</v>
      </c>
      <c r="F23" s="18">
        <v>0.37146505992172901</v>
      </c>
      <c r="G23" s="18">
        <v>0.108274182008535</v>
      </c>
      <c r="H23" s="18">
        <v>0.16130983411709099</v>
      </c>
      <c r="I23" s="18">
        <v>0.333736064001602</v>
      </c>
      <c r="J23" s="18">
        <v>0.220812052395127</v>
      </c>
      <c r="K23" s="18">
        <v>0.60741590033787296</v>
      </c>
      <c r="L23" s="18">
        <v>0.31135074371513499</v>
      </c>
      <c r="M23" s="18">
        <v>0.49701361679170097</v>
      </c>
      <c r="N23" s="18">
        <v>0.69253413615294002</v>
      </c>
      <c r="O23" s="18">
        <v>8.9949996508860805E-2</v>
      </c>
      <c r="P23" s="18">
        <v>0.331911246314674</v>
      </c>
      <c r="Q23" s="18">
        <v>0.30549027639695198</v>
      </c>
      <c r="R23" s="18">
        <v>0.33928758731445402</v>
      </c>
      <c r="S23" s="18">
        <v>0.38827858365638201</v>
      </c>
      <c r="T23" s="18">
        <v>0.287471434168386</v>
      </c>
      <c r="U23" s="18">
        <v>0.65568439564673997</v>
      </c>
      <c r="V23" s="18">
        <v>0.45133847890712198</v>
      </c>
      <c r="W23" s="18">
        <v>9.8719452845567601E-2</v>
      </c>
      <c r="X23" s="18">
        <v>0.21793716697086299</v>
      </c>
      <c r="Y23" s="18">
        <v>0.29862288209667198</v>
      </c>
      <c r="Z23" s="18">
        <v>0.204464652631663</v>
      </c>
      <c r="AA23" s="18">
        <v>0.29356182277304899</v>
      </c>
      <c r="AB23" s="18">
        <v>6.3473798905607601E-2</v>
      </c>
      <c r="AC23" s="21"/>
      <c r="AF23" s="20" t="str">
        <f t="shared" si="0"/>
        <v>http://www.ebi.ac.uk/~iorio/GDSC1000/DATA/allAltFreqComparisons_jpg/CGs/Tumours_Vs_CellLines_comparisons/LUSC_Tums_Vs_PAAD_Cells.jpeg</v>
      </c>
      <c r="AG23" s="20" t="str">
        <f t="shared" si="0"/>
        <v>http://www.ebi.ac.uk/~iorio/GDSC1000/DATA/allAltFreqComparisons_jpg/CGs/Tumours_Vs_CellLines_comparisons/LUSC_Tums_Vs_SKCM_Cells.jpeg</v>
      </c>
      <c r="AH23" s="20" t="str">
        <f t="shared" si="0"/>
        <v>http://www.ebi.ac.uk/~iorio/GDSC1000/DATA/allAltFreqComparisons_jpg/CGs/Tumours_Vs_CellLines_comparisons/LUSC_Tums_Vs_MM_Cells.jpeg</v>
      </c>
      <c r="AI23" s="20" t="str">
        <f t="shared" si="0"/>
        <v>http://www.ebi.ac.uk/~iorio/GDSC1000/DATA/allAltFreqComparisons_jpg/CGs/Tumours_Vs_CellLines_comparisons/LUSC_Tums_Vs_SCLC_Cells.jpeg</v>
      </c>
      <c r="AJ23" s="20" t="str">
        <f t="shared" si="0"/>
        <v>http://www.ebi.ac.uk/~iorio/GDSC1000/DATA/allAltFreqComparisons_jpg/CGs/Tumours_Vs_CellLines_comparisons/LUSC_Tums_Vs_KIRC_Cells.jpeg</v>
      </c>
      <c r="AK23" s="20" t="str">
        <f t="shared" si="0"/>
        <v>http://www.ebi.ac.uk/~iorio/GDSC1000/DATA/allAltFreqComparisons_jpg/CGs/Tumours_Vs_CellLines_comparisons/LUSC_Tums_Vs_LUAD_Cells.jpeg</v>
      </c>
      <c r="AL23" s="20" t="str">
        <f t="shared" si="0"/>
        <v>http://www.ebi.ac.uk/~iorio/GDSC1000/DATA/allAltFreqComparisons_jpg/CGs/Tumours_Vs_CellLines_comparisons/LUSC_Tums_Vs_GBM_Cells.jpeg</v>
      </c>
      <c r="AM23" s="20" t="str">
        <f t="shared" si="0"/>
        <v>http://www.ebi.ac.uk/~iorio/GDSC1000/DATA/allAltFreqComparisons_jpg/CGs/Tumours_Vs_CellLines_comparisons/LUSC_Tums_Vs_THCA_Cells.jpeg</v>
      </c>
      <c r="AN23" s="20" t="str">
        <f t="shared" si="0"/>
        <v>http://www.ebi.ac.uk/~iorio/GDSC1000/DATA/allAltFreqComparisons_jpg/CGs/Tumours_Vs_CellLines_comparisons/LUSC_Tums_Vs_HNSC_Cells.jpeg</v>
      </c>
      <c r="AO23" s="20" t="str">
        <f t="shared" si="0"/>
        <v>http://www.ebi.ac.uk/~iorio/GDSC1000/DATA/allAltFreqComparisons_jpg/CGs/Tumours_Vs_CellLines_comparisons/LUSC_Tums_Vs_COREAD_Cells.jpeg</v>
      </c>
      <c r="AP23" s="20" t="str">
        <f t="shared" si="0"/>
        <v>http://www.ebi.ac.uk/~iorio/GDSC1000/DATA/allAltFreqComparisons_jpg/CGs/Tumours_Vs_CellLines_comparisons/LUSC_Tums_Vs_BRCA_Cells.jpeg</v>
      </c>
      <c r="AQ23" s="20" t="str">
        <f t="shared" si="0"/>
        <v>http://www.ebi.ac.uk/~iorio/GDSC1000/DATA/allAltFreqComparisons_jpg/CGs/Tumours_Vs_CellLines_comparisons/LUSC_Tums_Vs_LUSC_Cells.jpeg</v>
      </c>
      <c r="AR23" s="20" t="str">
        <f t="shared" si="0"/>
        <v>http://www.ebi.ac.uk/~iorio/GDSC1000/DATA/allAltFreqComparisons_jpg/CGs/Tumours_Vs_CellLines_comparisons/LUSC_Tums_Vs_NB_Cells.jpeg</v>
      </c>
      <c r="AS23" s="20" t="str">
        <f t="shared" si="0"/>
        <v>http://www.ebi.ac.uk/~iorio/GDSC1000/DATA/allAltFreqComparisons_jpg/CGs/Tumours_Vs_CellLines_comparisons/LUSC_Tums_Vs_BLCA_Cells.jpeg</v>
      </c>
      <c r="AT23" s="20" t="str">
        <f t="shared" si="0"/>
        <v>http://www.ebi.ac.uk/~iorio/GDSC1000/DATA/allAltFreqComparisons_jpg/CGs/Tumours_Vs_CellLines_comparisons/LUSC_Tums_Vs_STAD_Cells.jpeg</v>
      </c>
      <c r="AU23" s="20" t="str">
        <f t="shared" si="0"/>
        <v>http://www.ebi.ac.uk/~iorio/GDSC1000/DATA/allAltFreqComparisons_jpg/CGs/Tumours_Vs_CellLines_comparisons/LUSC_Tums_Vs_UCEC_Cells.jpeg</v>
      </c>
      <c r="AV23" s="20" t="str">
        <f t="shared" si="1"/>
        <v>http://www.ebi.ac.uk/~iorio/GDSC1000/DATA/allAltFreqComparisons_jpg/CGs/Tumours_Vs_CellLines_comparisons/LUSC_Tums_Vs_DLBC_Cells.jpeg</v>
      </c>
      <c r="AW23" s="20" t="str">
        <f t="shared" si="1"/>
        <v>http://www.ebi.ac.uk/~iorio/GDSC1000/DATA/allAltFreqComparisons_jpg/CGs/Tumours_Vs_CellLines_comparisons/LUSC_Tums_Vs_ALL_Cells.jpeg</v>
      </c>
      <c r="AX23" s="20" t="str">
        <f t="shared" si="1"/>
        <v>http://www.ebi.ac.uk/~iorio/GDSC1000/DATA/allAltFreqComparisons_jpg/CGs/Tumours_Vs_CellLines_comparisons/LUSC_Tums_Vs_ESCA_Cells.jpeg</v>
      </c>
      <c r="AY23" s="20" t="str">
        <f t="shared" si="1"/>
        <v>http://www.ebi.ac.uk/~iorio/GDSC1000/DATA/allAltFreqComparisons_jpg/CGs/Tumours_Vs_CellLines_comparisons/LUSC_Tums_Vs_OV_Cells.jpeg</v>
      </c>
      <c r="AZ23" s="20" t="str">
        <f t="shared" si="1"/>
        <v>http://www.ebi.ac.uk/~iorio/GDSC1000/DATA/allAltFreqComparisons_jpg/CGs/Tumours_Vs_CellLines_comparisons/LUSC_Tums_Vs_LAML_Cells.jpeg</v>
      </c>
      <c r="BA23" s="20" t="str">
        <f t="shared" si="1"/>
        <v>http://www.ebi.ac.uk/~iorio/GDSC1000/DATA/allAltFreqComparisons_jpg/CGs/Tumours_Vs_CellLines_comparisons/LUSC_Tums_Vs_LIHC_Cells.jpeg</v>
      </c>
      <c r="BB23" s="20" t="str">
        <f t="shared" si="1"/>
        <v>http://www.ebi.ac.uk/~iorio/GDSC1000/DATA/allAltFreqComparisons_jpg/CGs/Tumours_Vs_CellLines_comparisons/LUSC_Tums_Vs_PRAD_Cells.jpeg</v>
      </c>
      <c r="BC23" s="20" t="str">
        <f t="shared" si="1"/>
        <v>http://www.ebi.ac.uk/~iorio/GDSC1000/DATA/allAltFreqComparisons_jpg/CGs/Tumours_Vs_CellLines_comparisons/LUSC_Tums_Vs_MB_Cells.jpeg</v>
      </c>
      <c r="BD23" s="20" t="str">
        <f t="shared" si="1"/>
        <v>http://www.ebi.ac.uk/~iorio/GDSC1000/DATA/allAltFreqComparisons_jpg/CGs/Tumours_Vs_CellLines_comparisons/LUSC_Tums_Vs_LGG_Cells.jpeg</v>
      </c>
      <c r="BE23" s="20" t="str">
        <f t="shared" si="1"/>
        <v>http://www.ebi.ac.uk/~iorio/GDSC1000/DATA/allAltFreqComparisons_jpg/CGs/Tumours_Vs_CellLines_comparisons/LUSC_Tums_Vs_CLL_Cells.jpeg</v>
      </c>
      <c r="BF23" s="17" t="s">
        <v>15</v>
      </c>
      <c r="BG23" s="18">
        <f t="shared" si="2"/>
        <v>9.1717339380411697E-2</v>
      </c>
      <c r="BH23" s="18">
        <f t="shared" si="2"/>
        <v>0.14225601191470999</v>
      </c>
      <c r="BI23" s="18">
        <f t="shared" si="2"/>
        <v>0.10109564794129899</v>
      </c>
      <c r="BJ23" s="18">
        <f t="shared" si="2"/>
        <v>0.37146505992172901</v>
      </c>
      <c r="BK23" s="18">
        <f t="shared" si="2"/>
        <v>0.108274182008535</v>
      </c>
      <c r="BL23" s="18">
        <f t="shared" si="2"/>
        <v>0.16130983411709099</v>
      </c>
      <c r="BM23" s="18">
        <f t="shared" si="2"/>
        <v>0.333736064001602</v>
      </c>
      <c r="BN23" s="18">
        <f t="shared" si="2"/>
        <v>0.220812052395127</v>
      </c>
      <c r="BO23" s="18">
        <f t="shared" si="2"/>
        <v>0.60741590033787296</v>
      </c>
      <c r="BP23" s="18">
        <f t="shared" si="2"/>
        <v>0.31135074371513499</v>
      </c>
      <c r="BQ23" s="18">
        <f t="shared" si="2"/>
        <v>0.49701361679170097</v>
      </c>
      <c r="BR23" s="18">
        <f t="shared" si="2"/>
        <v>0.69253413615294002</v>
      </c>
      <c r="BS23" s="18">
        <f t="shared" si="2"/>
        <v>8.9949996508860805E-2</v>
      </c>
      <c r="BT23" s="18">
        <f t="shared" si="2"/>
        <v>0.331911246314674</v>
      </c>
      <c r="BU23" s="18">
        <f t="shared" si="2"/>
        <v>0.30549027639695198</v>
      </c>
      <c r="BV23" s="18">
        <f t="shared" si="2"/>
        <v>0.33928758731445402</v>
      </c>
      <c r="BW23" s="18">
        <f t="shared" si="3"/>
        <v>0.38827858365638201</v>
      </c>
      <c r="BX23" s="18">
        <f t="shared" si="3"/>
        <v>0.287471434168386</v>
      </c>
      <c r="BY23" s="18">
        <f t="shared" si="3"/>
        <v>0.65568439564673997</v>
      </c>
      <c r="BZ23" s="18">
        <f t="shared" si="3"/>
        <v>0.45133847890712198</v>
      </c>
      <c r="CA23" s="18">
        <f t="shared" si="3"/>
        <v>9.8719452845567601E-2</v>
      </c>
      <c r="CB23" s="18">
        <f t="shared" si="3"/>
        <v>0.21793716697086299</v>
      </c>
      <c r="CC23" s="18">
        <f t="shared" si="3"/>
        <v>0.29862288209667198</v>
      </c>
      <c r="CD23" s="18">
        <f t="shared" si="3"/>
        <v>0.204464652631663</v>
      </c>
      <c r="CE23" s="18">
        <f t="shared" si="3"/>
        <v>0.29356182277304899</v>
      </c>
      <c r="CF23" s="18">
        <f t="shared" si="3"/>
        <v>6.3473798905607601E-2</v>
      </c>
      <c r="CG23" s="21"/>
    </row>
    <row r="24" spans="2:85">
      <c r="B24" s="17" t="s">
        <v>16</v>
      </c>
      <c r="C24" s="18">
        <v>-1.04846987753384E-4</v>
      </c>
      <c r="D24" s="18">
        <v>2.4871498592681399E-2</v>
      </c>
      <c r="E24" s="18">
        <v>9.2800969906897707E-2</v>
      </c>
      <c r="F24" s="18">
        <v>1.1970529723490201E-2</v>
      </c>
      <c r="G24" s="18">
        <v>3.5828580293037503E-2</v>
      </c>
      <c r="H24" s="18">
        <v>-3.38164227058908E-3</v>
      </c>
      <c r="I24" s="18">
        <v>6.0838674816269298E-2</v>
      </c>
      <c r="J24" s="18">
        <v>8.6828676929299506E-2</v>
      </c>
      <c r="K24" s="18">
        <v>4.9177241786424998E-2</v>
      </c>
      <c r="L24" s="18">
        <v>3.49694368823091E-2</v>
      </c>
      <c r="M24" s="18">
        <v>6.9462125658657697E-2</v>
      </c>
      <c r="N24" s="18">
        <v>9.7619341995117001E-2</v>
      </c>
      <c r="O24" s="18">
        <v>0.64678395108017905</v>
      </c>
      <c r="P24" s="18">
        <v>6.35515872433388E-2</v>
      </c>
      <c r="Q24" s="18">
        <v>4.8819364794999001E-2</v>
      </c>
      <c r="R24" s="18">
        <v>3.1001135558139499E-2</v>
      </c>
      <c r="S24" s="18">
        <v>6.1349707706856701E-2</v>
      </c>
      <c r="T24" s="18">
        <v>9.5993148969274605E-2</v>
      </c>
      <c r="U24" s="18">
        <v>6.5681326801967505E-2</v>
      </c>
      <c r="V24" s="18">
        <v>6.2285633135917499E-2</v>
      </c>
      <c r="W24" s="18">
        <v>0.133070209346072</v>
      </c>
      <c r="X24" s="18">
        <v>7.7287131466643203E-3</v>
      </c>
      <c r="Y24" s="18">
        <v>7.7169473880542901E-3</v>
      </c>
      <c r="Z24" s="18">
        <v>-7.1017277877519899E-3</v>
      </c>
      <c r="AA24" s="18">
        <v>2.4671144465167799E-2</v>
      </c>
      <c r="AB24" s="18">
        <v>-7.1017277877520003E-3</v>
      </c>
      <c r="AC24" s="21"/>
      <c r="AF24" s="20" t="str">
        <f t="shared" si="0"/>
        <v>http://www.ebi.ac.uk/~iorio/GDSC1000/DATA/allAltFreqComparisons_jpg/CGs/Tumours_Vs_CellLines_comparisons/NB_Tums_Vs_PAAD_Cells.jpeg</v>
      </c>
      <c r="AG24" s="20" t="str">
        <f t="shared" si="0"/>
        <v>http://www.ebi.ac.uk/~iorio/GDSC1000/DATA/allAltFreqComparisons_jpg/CGs/Tumours_Vs_CellLines_comparisons/NB_Tums_Vs_SKCM_Cells.jpeg</v>
      </c>
      <c r="AH24" s="20" t="str">
        <f t="shared" si="0"/>
        <v>http://www.ebi.ac.uk/~iorio/GDSC1000/DATA/allAltFreqComparisons_jpg/CGs/Tumours_Vs_CellLines_comparisons/NB_Tums_Vs_MM_Cells.jpeg</v>
      </c>
      <c r="AI24" s="20" t="str">
        <f t="shared" si="0"/>
        <v>http://www.ebi.ac.uk/~iorio/GDSC1000/DATA/allAltFreqComparisons_jpg/CGs/Tumours_Vs_CellLines_comparisons/NB_Tums_Vs_SCLC_Cells.jpeg</v>
      </c>
      <c r="AJ24" s="20" t="str">
        <f t="shared" si="0"/>
        <v>http://www.ebi.ac.uk/~iorio/GDSC1000/DATA/allAltFreqComparisons_jpg/CGs/Tumours_Vs_CellLines_comparisons/NB_Tums_Vs_KIRC_Cells.jpeg</v>
      </c>
      <c r="AK24" s="20" t="str">
        <f t="shared" si="0"/>
        <v>http://www.ebi.ac.uk/~iorio/GDSC1000/DATA/allAltFreqComparisons_jpg/CGs/Tumours_Vs_CellLines_comparisons/NB_Tums_Vs_LUAD_Cells.jpeg</v>
      </c>
      <c r="AL24" s="20" t="str">
        <f t="shared" si="0"/>
        <v>http://www.ebi.ac.uk/~iorio/GDSC1000/DATA/allAltFreqComparisons_jpg/CGs/Tumours_Vs_CellLines_comparisons/NB_Tums_Vs_GBM_Cells.jpeg</v>
      </c>
      <c r="AM24" s="20" t="str">
        <f t="shared" si="0"/>
        <v>http://www.ebi.ac.uk/~iorio/GDSC1000/DATA/allAltFreqComparisons_jpg/CGs/Tumours_Vs_CellLines_comparisons/NB_Tums_Vs_THCA_Cells.jpeg</v>
      </c>
      <c r="AN24" s="20" t="str">
        <f t="shared" si="0"/>
        <v>http://www.ebi.ac.uk/~iorio/GDSC1000/DATA/allAltFreqComparisons_jpg/CGs/Tumours_Vs_CellLines_comparisons/NB_Tums_Vs_HNSC_Cells.jpeg</v>
      </c>
      <c r="AO24" s="20" t="str">
        <f t="shared" si="0"/>
        <v>http://www.ebi.ac.uk/~iorio/GDSC1000/DATA/allAltFreqComparisons_jpg/CGs/Tumours_Vs_CellLines_comparisons/NB_Tums_Vs_COREAD_Cells.jpeg</v>
      </c>
      <c r="AP24" s="20" t="str">
        <f t="shared" si="0"/>
        <v>http://www.ebi.ac.uk/~iorio/GDSC1000/DATA/allAltFreqComparisons_jpg/CGs/Tumours_Vs_CellLines_comparisons/NB_Tums_Vs_BRCA_Cells.jpeg</v>
      </c>
      <c r="AQ24" s="20" t="str">
        <f t="shared" si="0"/>
        <v>http://www.ebi.ac.uk/~iorio/GDSC1000/DATA/allAltFreqComparisons_jpg/CGs/Tumours_Vs_CellLines_comparisons/NB_Tums_Vs_LUSC_Cells.jpeg</v>
      </c>
      <c r="AR24" s="20" t="str">
        <f t="shared" si="0"/>
        <v>http://www.ebi.ac.uk/~iorio/GDSC1000/DATA/allAltFreqComparisons_jpg/CGs/Tumours_Vs_CellLines_comparisons/NB_Tums_Vs_NB_Cells.jpeg</v>
      </c>
      <c r="AS24" s="20" t="str">
        <f t="shared" si="0"/>
        <v>http://www.ebi.ac.uk/~iorio/GDSC1000/DATA/allAltFreqComparisons_jpg/CGs/Tumours_Vs_CellLines_comparisons/NB_Tums_Vs_BLCA_Cells.jpeg</v>
      </c>
      <c r="AT24" s="20" t="str">
        <f t="shared" si="0"/>
        <v>http://www.ebi.ac.uk/~iorio/GDSC1000/DATA/allAltFreqComparisons_jpg/CGs/Tumours_Vs_CellLines_comparisons/NB_Tums_Vs_STAD_Cells.jpeg</v>
      </c>
      <c r="AU24" s="20" t="str">
        <f t="shared" si="0"/>
        <v>http://www.ebi.ac.uk/~iorio/GDSC1000/DATA/allAltFreqComparisons_jpg/CGs/Tumours_Vs_CellLines_comparisons/NB_Tums_Vs_UCEC_Cells.jpeg</v>
      </c>
      <c r="AV24" s="20" t="str">
        <f t="shared" si="1"/>
        <v>http://www.ebi.ac.uk/~iorio/GDSC1000/DATA/allAltFreqComparisons_jpg/CGs/Tumours_Vs_CellLines_comparisons/NB_Tums_Vs_DLBC_Cells.jpeg</v>
      </c>
      <c r="AW24" s="20" t="str">
        <f t="shared" si="1"/>
        <v>http://www.ebi.ac.uk/~iorio/GDSC1000/DATA/allAltFreqComparisons_jpg/CGs/Tumours_Vs_CellLines_comparisons/NB_Tums_Vs_ALL_Cells.jpeg</v>
      </c>
      <c r="AX24" s="20" t="str">
        <f t="shared" si="1"/>
        <v>http://www.ebi.ac.uk/~iorio/GDSC1000/DATA/allAltFreqComparisons_jpg/CGs/Tumours_Vs_CellLines_comparisons/NB_Tums_Vs_ESCA_Cells.jpeg</v>
      </c>
      <c r="AY24" s="20" t="str">
        <f t="shared" si="1"/>
        <v>http://www.ebi.ac.uk/~iorio/GDSC1000/DATA/allAltFreqComparisons_jpg/CGs/Tumours_Vs_CellLines_comparisons/NB_Tums_Vs_OV_Cells.jpeg</v>
      </c>
      <c r="AZ24" s="20" t="str">
        <f t="shared" si="1"/>
        <v>http://www.ebi.ac.uk/~iorio/GDSC1000/DATA/allAltFreqComparisons_jpg/CGs/Tumours_Vs_CellLines_comparisons/NB_Tums_Vs_LAML_Cells.jpeg</v>
      </c>
      <c r="BA24" s="20" t="str">
        <f t="shared" si="1"/>
        <v>http://www.ebi.ac.uk/~iorio/GDSC1000/DATA/allAltFreqComparisons_jpg/CGs/Tumours_Vs_CellLines_comparisons/NB_Tums_Vs_LIHC_Cells.jpeg</v>
      </c>
      <c r="BB24" s="20" t="str">
        <f t="shared" si="1"/>
        <v>http://www.ebi.ac.uk/~iorio/GDSC1000/DATA/allAltFreqComparisons_jpg/CGs/Tumours_Vs_CellLines_comparisons/NB_Tums_Vs_PRAD_Cells.jpeg</v>
      </c>
      <c r="BC24" s="20" t="str">
        <f t="shared" si="1"/>
        <v>http://www.ebi.ac.uk/~iorio/GDSC1000/DATA/allAltFreqComparisons_jpg/CGs/Tumours_Vs_CellLines_comparisons/NB_Tums_Vs_MB_Cells.jpeg</v>
      </c>
      <c r="BD24" s="20" t="str">
        <f t="shared" si="1"/>
        <v>http://www.ebi.ac.uk/~iorio/GDSC1000/DATA/allAltFreqComparisons_jpg/CGs/Tumours_Vs_CellLines_comparisons/NB_Tums_Vs_LGG_Cells.jpeg</v>
      </c>
      <c r="BE24" s="20" t="str">
        <f t="shared" si="1"/>
        <v>http://www.ebi.ac.uk/~iorio/GDSC1000/DATA/allAltFreqComparisons_jpg/CGs/Tumours_Vs_CellLines_comparisons/NB_Tums_Vs_CLL_Cells.jpeg</v>
      </c>
      <c r="BF24" s="17" t="s">
        <v>16</v>
      </c>
      <c r="BG24" s="18">
        <f t="shared" si="2"/>
        <v>-1.04846987753384E-4</v>
      </c>
      <c r="BH24" s="18">
        <f t="shared" si="2"/>
        <v>2.4871498592681399E-2</v>
      </c>
      <c r="BI24" s="18">
        <f t="shared" si="2"/>
        <v>9.2800969906897707E-2</v>
      </c>
      <c r="BJ24" s="18">
        <f t="shared" si="2"/>
        <v>1.1970529723490201E-2</v>
      </c>
      <c r="BK24" s="18">
        <f t="shared" si="2"/>
        <v>3.5828580293037503E-2</v>
      </c>
      <c r="BL24" s="18">
        <f t="shared" si="2"/>
        <v>-3.38164227058908E-3</v>
      </c>
      <c r="BM24" s="18">
        <f t="shared" si="2"/>
        <v>6.0838674816269298E-2</v>
      </c>
      <c r="BN24" s="18">
        <f t="shared" si="2"/>
        <v>8.6828676929299506E-2</v>
      </c>
      <c r="BO24" s="18">
        <f t="shared" si="2"/>
        <v>4.9177241786424998E-2</v>
      </c>
      <c r="BP24" s="18">
        <f t="shared" si="2"/>
        <v>3.49694368823091E-2</v>
      </c>
      <c r="BQ24" s="18">
        <f t="shared" si="2"/>
        <v>6.9462125658657697E-2</v>
      </c>
      <c r="BR24" s="18">
        <f t="shared" si="2"/>
        <v>9.7619341995117001E-2</v>
      </c>
      <c r="BS24" s="18">
        <f t="shared" si="2"/>
        <v>0.64678395108017905</v>
      </c>
      <c r="BT24" s="18">
        <f t="shared" si="2"/>
        <v>6.35515872433388E-2</v>
      </c>
      <c r="BU24" s="18">
        <f t="shared" si="2"/>
        <v>4.8819364794999001E-2</v>
      </c>
      <c r="BV24" s="18">
        <f t="shared" si="2"/>
        <v>3.1001135558139499E-2</v>
      </c>
      <c r="BW24" s="18">
        <f t="shared" si="3"/>
        <v>6.1349707706856701E-2</v>
      </c>
      <c r="BX24" s="18">
        <f t="shared" si="3"/>
        <v>9.5993148969274605E-2</v>
      </c>
      <c r="BY24" s="18">
        <f t="shared" si="3"/>
        <v>6.5681326801967505E-2</v>
      </c>
      <c r="BZ24" s="18">
        <f t="shared" si="3"/>
        <v>6.2285633135917499E-2</v>
      </c>
      <c r="CA24" s="18">
        <f t="shared" si="3"/>
        <v>0.133070209346072</v>
      </c>
      <c r="CB24" s="18">
        <f t="shared" si="3"/>
        <v>7.7287131466643203E-3</v>
      </c>
      <c r="CC24" s="18">
        <f t="shared" si="3"/>
        <v>7.7169473880542901E-3</v>
      </c>
      <c r="CD24" s="18">
        <f t="shared" si="3"/>
        <v>-7.1017277877519899E-3</v>
      </c>
      <c r="CE24" s="18">
        <f t="shared" si="3"/>
        <v>2.4671144465167799E-2</v>
      </c>
      <c r="CF24" s="18">
        <f t="shared" si="3"/>
        <v>-7.1017277877520003E-3</v>
      </c>
      <c r="CG24" s="21"/>
    </row>
    <row r="25" spans="2:85">
      <c r="B25" s="17" t="s">
        <v>17</v>
      </c>
      <c r="C25" s="18">
        <v>8.3915249392184005E-2</v>
      </c>
      <c r="D25" s="18">
        <v>5.6892664353726197E-2</v>
      </c>
      <c r="E25" s="18">
        <v>0.14323322557753401</v>
      </c>
      <c r="F25" s="18">
        <v>0.385518459098183</v>
      </c>
      <c r="G25" s="18">
        <v>8.8977677893146603E-2</v>
      </c>
      <c r="H25" s="18">
        <v>0.10271068971875599</v>
      </c>
      <c r="I25" s="18">
        <v>0.19678317356456401</v>
      </c>
      <c r="J25" s="18">
        <v>9.3061131877765699E-2</v>
      </c>
      <c r="K25" s="18">
        <v>0.28776894247067902</v>
      </c>
      <c r="L25" s="18">
        <v>0.33232861457104201</v>
      </c>
      <c r="M25" s="18">
        <v>0.34029765541040502</v>
      </c>
      <c r="N25" s="18">
        <v>0.48440906746037998</v>
      </c>
      <c r="O25" s="18">
        <v>8.5443470506847904E-2</v>
      </c>
      <c r="P25" s="18">
        <v>0.641464172056743</v>
      </c>
      <c r="Q25" s="18">
        <v>0.33845521027821401</v>
      </c>
      <c r="R25" s="18">
        <v>0.30077196624276198</v>
      </c>
      <c r="S25" s="18">
        <v>0.41991002994212301</v>
      </c>
      <c r="T25" s="18">
        <v>0.31697746653383602</v>
      </c>
      <c r="U25" s="18">
        <v>0.50097272393936598</v>
      </c>
      <c r="V25" s="18">
        <v>0.46434370958528698</v>
      </c>
      <c r="W25" s="18">
        <v>0.12427065953206901</v>
      </c>
      <c r="X25" s="18">
        <v>0.33427032421028002</v>
      </c>
      <c r="Y25" s="18">
        <v>0.30876400466019299</v>
      </c>
      <c r="Z25" s="18">
        <v>2.2857199526441E-2</v>
      </c>
      <c r="AA25" s="18">
        <v>0.260075615453152</v>
      </c>
      <c r="AB25" s="18">
        <v>-1.5634816911264001E-2</v>
      </c>
      <c r="AC25" s="21"/>
      <c r="AF25" s="20" t="str">
        <f t="shared" si="0"/>
        <v>http://www.ebi.ac.uk/~iorio/GDSC1000/DATA/allAltFreqComparisons_jpg/CGs/Tumours_Vs_CellLines_comparisons/BLCA_Tums_Vs_PAAD_Cells.jpeg</v>
      </c>
      <c r="AG25" s="20" t="str">
        <f t="shared" si="0"/>
        <v>http://www.ebi.ac.uk/~iorio/GDSC1000/DATA/allAltFreqComparisons_jpg/CGs/Tumours_Vs_CellLines_comparisons/BLCA_Tums_Vs_SKCM_Cells.jpeg</v>
      </c>
      <c r="AH25" s="20" t="str">
        <f t="shared" si="0"/>
        <v>http://www.ebi.ac.uk/~iorio/GDSC1000/DATA/allAltFreqComparisons_jpg/CGs/Tumours_Vs_CellLines_comparisons/BLCA_Tums_Vs_MM_Cells.jpeg</v>
      </c>
      <c r="AI25" s="20" t="str">
        <f t="shared" si="0"/>
        <v>http://www.ebi.ac.uk/~iorio/GDSC1000/DATA/allAltFreqComparisons_jpg/CGs/Tumours_Vs_CellLines_comparisons/BLCA_Tums_Vs_SCLC_Cells.jpeg</v>
      </c>
      <c r="AJ25" s="20" t="str">
        <f t="shared" si="0"/>
        <v>http://www.ebi.ac.uk/~iorio/GDSC1000/DATA/allAltFreqComparisons_jpg/CGs/Tumours_Vs_CellLines_comparisons/BLCA_Tums_Vs_KIRC_Cells.jpeg</v>
      </c>
      <c r="AK25" s="20" t="str">
        <f t="shared" si="0"/>
        <v>http://www.ebi.ac.uk/~iorio/GDSC1000/DATA/allAltFreqComparisons_jpg/CGs/Tumours_Vs_CellLines_comparisons/BLCA_Tums_Vs_LUAD_Cells.jpeg</v>
      </c>
      <c r="AL25" s="20" t="str">
        <f t="shared" si="0"/>
        <v>http://www.ebi.ac.uk/~iorio/GDSC1000/DATA/allAltFreqComparisons_jpg/CGs/Tumours_Vs_CellLines_comparisons/BLCA_Tums_Vs_GBM_Cells.jpeg</v>
      </c>
      <c r="AM25" s="20" t="str">
        <f t="shared" si="0"/>
        <v>http://www.ebi.ac.uk/~iorio/GDSC1000/DATA/allAltFreqComparisons_jpg/CGs/Tumours_Vs_CellLines_comparisons/BLCA_Tums_Vs_THCA_Cells.jpeg</v>
      </c>
      <c r="AN25" s="20" t="str">
        <f t="shared" si="0"/>
        <v>http://www.ebi.ac.uk/~iorio/GDSC1000/DATA/allAltFreqComparisons_jpg/CGs/Tumours_Vs_CellLines_comparisons/BLCA_Tums_Vs_HNSC_Cells.jpeg</v>
      </c>
      <c r="AO25" s="20" t="str">
        <f t="shared" si="0"/>
        <v>http://www.ebi.ac.uk/~iorio/GDSC1000/DATA/allAltFreqComparisons_jpg/CGs/Tumours_Vs_CellLines_comparisons/BLCA_Tums_Vs_COREAD_Cells.jpeg</v>
      </c>
      <c r="AP25" s="20" t="str">
        <f t="shared" si="0"/>
        <v>http://www.ebi.ac.uk/~iorio/GDSC1000/DATA/allAltFreqComparisons_jpg/CGs/Tumours_Vs_CellLines_comparisons/BLCA_Tums_Vs_BRCA_Cells.jpeg</v>
      </c>
      <c r="AQ25" s="20" t="str">
        <f t="shared" si="0"/>
        <v>http://www.ebi.ac.uk/~iorio/GDSC1000/DATA/allAltFreqComparisons_jpg/CGs/Tumours_Vs_CellLines_comparisons/BLCA_Tums_Vs_LUSC_Cells.jpeg</v>
      </c>
      <c r="AR25" s="20" t="str">
        <f t="shared" si="0"/>
        <v>http://www.ebi.ac.uk/~iorio/GDSC1000/DATA/allAltFreqComparisons_jpg/CGs/Tumours_Vs_CellLines_comparisons/BLCA_Tums_Vs_NB_Cells.jpeg</v>
      </c>
      <c r="AS25" s="20" t="str">
        <f t="shared" si="0"/>
        <v>http://www.ebi.ac.uk/~iorio/GDSC1000/DATA/allAltFreqComparisons_jpg/CGs/Tumours_Vs_CellLines_comparisons/BLCA_Tums_Vs_BLCA_Cells.jpeg</v>
      </c>
      <c r="AT25" s="20" t="str">
        <f t="shared" si="0"/>
        <v>http://www.ebi.ac.uk/~iorio/GDSC1000/DATA/allAltFreqComparisons_jpg/CGs/Tumours_Vs_CellLines_comparisons/BLCA_Tums_Vs_STAD_Cells.jpeg</v>
      </c>
      <c r="AU25" s="20" t="str">
        <f t="shared" si="0"/>
        <v>http://www.ebi.ac.uk/~iorio/GDSC1000/DATA/allAltFreqComparisons_jpg/CGs/Tumours_Vs_CellLines_comparisons/BLCA_Tums_Vs_UCEC_Cells.jpeg</v>
      </c>
      <c r="AV25" s="20" t="str">
        <f t="shared" si="1"/>
        <v>http://www.ebi.ac.uk/~iorio/GDSC1000/DATA/allAltFreqComparisons_jpg/CGs/Tumours_Vs_CellLines_comparisons/BLCA_Tums_Vs_DLBC_Cells.jpeg</v>
      </c>
      <c r="AW25" s="20" t="str">
        <f t="shared" si="1"/>
        <v>http://www.ebi.ac.uk/~iorio/GDSC1000/DATA/allAltFreqComparisons_jpg/CGs/Tumours_Vs_CellLines_comparisons/BLCA_Tums_Vs_ALL_Cells.jpeg</v>
      </c>
      <c r="AX25" s="20" t="str">
        <f t="shared" si="1"/>
        <v>http://www.ebi.ac.uk/~iorio/GDSC1000/DATA/allAltFreqComparisons_jpg/CGs/Tumours_Vs_CellLines_comparisons/BLCA_Tums_Vs_ESCA_Cells.jpeg</v>
      </c>
      <c r="AY25" s="20" t="str">
        <f t="shared" si="1"/>
        <v>http://www.ebi.ac.uk/~iorio/GDSC1000/DATA/allAltFreqComparisons_jpg/CGs/Tumours_Vs_CellLines_comparisons/BLCA_Tums_Vs_OV_Cells.jpeg</v>
      </c>
      <c r="AZ25" s="20" t="str">
        <f t="shared" si="1"/>
        <v>http://www.ebi.ac.uk/~iorio/GDSC1000/DATA/allAltFreqComparisons_jpg/CGs/Tumours_Vs_CellLines_comparisons/BLCA_Tums_Vs_LAML_Cells.jpeg</v>
      </c>
      <c r="BA25" s="20" t="str">
        <f t="shared" si="1"/>
        <v>http://www.ebi.ac.uk/~iorio/GDSC1000/DATA/allAltFreqComparisons_jpg/CGs/Tumours_Vs_CellLines_comparisons/BLCA_Tums_Vs_LIHC_Cells.jpeg</v>
      </c>
      <c r="BB25" s="20" t="str">
        <f t="shared" si="1"/>
        <v>http://www.ebi.ac.uk/~iorio/GDSC1000/DATA/allAltFreqComparisons_jpg/CGs/Tumours_Vs_CellLines_comparisons/BLCA_Tums_Vs_PRAD_Cells.jpeg</v>
      </c>
      <c r="BC25" s="20" t="str">
        <f t="shared" si="1"/>
        <v>http://www.ebi.ac.uk/~iorio/GDSC1000/DATA/allAltFreqComparisons_jpg/CGs/Tumours_Vs_CellLines_comparisons/BLCA_Tums_Vs_MB_Cells.jpeg</v>
      </c>
      <c r="BD25" s="20" t="str">
        <f t="shared" si="1"/>
        <v>http://www.ebi.ac.uk/~iorio/GDSC1000/DATA/allAltFreqComparisons_jpg/CGs/Tumours_Vs_CellLines_comparisons/BLCA_Tums_Vs_LGG_Cells.jpeg</v>
      </c>
      <c r="BE25" s="20" t="str">
        <f t="shared" si="1"/>
        <v>http://www.ebi.ac.uk/~iorio/GDSC1000/DATA/allAltFreqComparisons_jpg/CGs/Tumours_Vs_CellLines_comparisons/BLCA_Tums_Vs_CLL_Cells.jpeg</v>
      </c>
      <c r="BF25" s="17" t="s">
        <v>17</v>
      </c>
      <c r="BG25" s="18">
        <f t="shared" si="2"/>
        <v>8.3915249392184005E-2</v>
      </c>
      <c r="BH25" s="18">
        <f t="shared" si="2"/>
        <v>5.6892664353726197E-2</v>
      </c>
      <c r="BI25" s="18">
        <f t="shared" si="2"/>
        <v>0.14323322557753401</v>
      </c>
      <c r="BJ25" s="18">
        <f t="shared" si="2"/>
        <v>0.385518459098183</v>
      </c>
      <c r="BK25" s="18">
        <f t="shared" si="2"/>
        <v>8.8977677893146603E-2</v>
      </c>
      <c r="BL25" s="18">
        <f t="shared" si="2"/>
        <v>0.10271068971875599</v>
      </c>
      <c r="BM25" s="18">
        <f t="shared" si="2"/>
        <v>0.19678317356456401</v>
      </c>
      <c r="BN25" s="18">
        <f t="shared" si="2"/>
        <v>9.3061131877765699E-2</v>
      </c>
      <c r="BO25" s="18">
        <f t="shared" si="2"/>
        <v>0.28776894247067902</v>
      </c>
      <c r="BP25" s="18">
        <f t="shared" si="2"/>
        <v>0.33232861457104201</v>
      </c>
      <c r="BQ25" s="18">
        <f t="shared" si="2"/>
        <v>0.34029765541040502</v>
      </c>
      <c r="BR25" s="18">
        <f t="shared" si="2"/>
        <v>0.48440906746037998</v>
      </c>
      <c r="BS25" s="18">
        <f t="shared" si="2"/>
        <v>8.5443470506847904E-2</v>
      </c>
      <c r="BT25" s="18">
        <f t="shared" si="2"/>
        <v>0.641464172056743</v>
      </c>
      <c r="BU25" s="18">
        <f t="shared" si="2"/>
        <v>0.33845521027821401</v>
      </c>
      <c r="BV25" s="18">
        <f t="shared" si="2"/>
        <v>0.30077196624276198</v>
      </c>
      <c r="BW25" s="18">
        <f t="shared" si="3"/>
        <v>0.41991002994212301</v>
      </c>
      <c r="BX25" s="18">
        <f t="shared" si="3"/>
        <v>0.31697746653383602</v>
      </c>
      <c r="BY25" s="18">
        <f t="shared" si="3"/>
        <v>0.50097272393936598</v>
      </c>
      <c r="BZ25" s="18">
        <f t="shared" si="3"/>
        <v>0.46434370958528698</v>
      </c>
      <c r="CA25" s="18">
        <f t="shared" si="3"/>
        <v>0.12427065953206901</v>
      </c>
      <c r="CB25" s="18">
        <f t="shared" si="3"/>
        <v>0.33427032421028002</v>
      </c>
      <c r="CC25" s="18">
        <f t="shared" si="3"/>
        <v>0.30876400466019299</v>
      </c>
      <c r="CD25" s="18">
        <f t="shared" si="3"/>
        <v>2.2857199526441E-2</v>
      </c>
      <c r="CE25" s="18">
        <f t="shared" si="3"/>
        <v>0.260075615453152</v>
      </c>
      <c r="CF25" s="18">
        <f t="shared" si="3"/>
        <v>-1.5634816911264001E-2</v>
      </c>
      <c r="CG25" s="21"/>
    </row>
    <row r="26" spans="2:85">
      <c r="B26" s="17" t="s">
        <v>18</v>
      </c>
      <c r="C26" s="18">
        <v>0.34060508717066701</v>
      </c>
      <c r="D26" s="18">
        <v>9.8964400923878496E-2</v>
      </c>
      <c r="E26" s="18">
        <v>0.23026086706940399</v>
      </c>
      <c r="F26" s="18">
        <v>0.113151187865451</v>
      </c>
      <c r="G26" s="18">
        <v>8.9475336688653095E-2</v>
      </c>
      <c r="H26" s="18">
        <v>0.26883867075110701</v>
      </c>
      <c r="I26" s="18">
        <v>0.28482811934095897</v>
      </c>
      <c r="J26" s="18">
        <v>0.16694907948901699</v>
      </c>
      <c r="K26" s="18">
        <v>0.339829932546797</v>
      </c>
      <c r="L26" s="18">
        <v>0.60676562777324905</v>
      </c>
      <c r="M26" s="18">
        <v>0.61112635043959895</v>
      </c>
      <c r="N26" s="18">
        <v>0.34273639174947101</v>
      </c>
      <c r="O26" s="18">
        <v>8.4643211180690403E-2</v>
      </c>
      <c r="P26" s="18">
        <v>0.21922748979918599</v>
      </c>
      <c r="Q26" s="18">
        <v>0.63169686363046795</v>
      </c>
      <c r="R26" s="18">
        <v>0.42928736913306997</v>
      </c>
      <c r="S26" s="18">
        <v>0.23968033985353099</v>
      </c>
      <c r="T26" s="18">
        <v>0.26036899451228701</v>
      </c>
      <c r="U26" s="18">
        <v>0.43882144842124499</v>
      </c>
      <c r="V26" s="18">
        <v>0.69004205355028803</v>
      </c>
      <c r="W26" s="18">
        <v>0.15015180758810501</v>
      </c>
      <c r="X26" s="18">
        <v>0.39661372568217601</v>
      </c>
      <c r="Y26" s="18">
        <v>0.179608072449887</v>
      </c>
      <c r="Z26" s="18">
        <v>0.21365166410640499</v>
      </c>
      <c r="AA26" s="18">
        <v>8.9746230102960706E-2</v>
      </c>
      <c r="AB26" s="18">
        <v>2.2829896397319999E-2</v>
      </c>
      <c r="AC26" s="21"/>
      <c r="AF26" s="20" t="str">
        <f t="shared" si="0"/>
        <v>http://www.ebi.ac.uk/~iorio/GDSC1000/DATA/allAltFreqComparisons_jpg/CGs/Tumours_Vs_CellLines_comparisons/STAD_Tums_Vs_PAAD_Cells.jpeg</v>
      </c>
      <c r="AG26" s="20" t="str">
        <f t="shared" si="0"/>
        <v>http://www.ebi.ac.uk/~iorio/GDSC1000/DATA/allAltFreqComparisons_jpg/CGs/Tumours_Vs_CellLines_comparisons/STAD_Tums_Vs_SKCM_Cells.jpeg</v>
      </c>
      <c r="AH26" s="20" t="str">
        <f t="shared" si="0"/>
        <v>http://www.ebi.ac.uk/~iorio/GDSC1000/DATA/allAltFreqComparisons_jpg/CGs/Tumours_Vs_CellLines_comparisons/STAD_Tums_Vs_MM_Cells.jpeg</v>
      </c>
      <c r="AI26" s="20" t="str">
        <f t="shared" si="0"/>
        <v>http://www.ebi.ac.uk/~iorio/GDSC1000/DATA/allAltFreqComparisons_jpg/CGs/Tumours_Vs_CellLines_comparisons/STAD_Tums_Vs_SCLC_Cells.jpeg</v>
      </c>
      <c r="AJ26" s="20" t="str">
        <f t="shared" si="0"/>
        <v>http://www.ebi.ac.uk/~iorio/GDSC1000/DATA/allAltFreqComparisons_jpg/CGs/Tumours_Vs_CellLines_comparisons/STAD_Tums_Vs_KIRC_Cells.jpeg</v>
      </c>
      <c r="AK26" s="20" t="str">
        <f t="shared" si="0"/>
        <v>http://www.ebi.ac.uk/~iorio/GDSC1000/DATA/allAltFreqComparisons_jpg/CGs/Tumours_Vs_CellLines_comparisons/STAD_Tums_Vs_LUAD_Cells.jpeg</v>
      </c>
      <c r="AL26" s="20" t="str">
        <f t="shared" si="0"/>
        <v>http://www.ebi.ac.uk/~iorio/GDSC1000/DATA/allAltFreqComparisons_jpg/CGs/Tumours_Vs_CellLines_comparisons/STAD_Tums_Vs_GBM_Cells.jpeg</v>
      </c>
      <c r="AM26" s="20" t="str">
        <f t="shared" si="0"/>
        <v>http://www.ebi.ac.uk/~iorio/GDSC1000/DATA/allAltFreqComparisons_jpg/CGs/Tumours_Vs_CellLines_comparisons/STAD_Tums_Vs_THCA_Cells.jpeg</v>
      </c>
      <c r="AN26" s="20" t="str">
        <f t="shared" si="0"/>
        <v>http://www.ebi.ac.uk/~iorio/GDSC1000/DATA/allAltFreqComparisons_jpg/CGs/Tumours_Vs_CellLines_comparisons/STAD_Tums_Vs_HNSC_Cells.jpeg</v>
      </c>
      <c r="AO26" s="20" t="str">
        <f t="shared" si="0"/>
        <v>http://www.ebi.ac.uk/~iorio/GDSC1000/DATA/allAltFreqComparisons_jpg/CGs/Tumours_Vs_CellLines_comparisons/STAD_Tums_Vs_COREAD_Cells.jpeg</v>
      </c>
      <c r="AP26" s="20" t="str">
        <f t="shared" si="0"/>
        <v>http://www.ebi.ac.uk/~iorio/GDSC1000/DATA/allAltFreqComparisons_jpg/CGs/Tumours_Vs_CellLines_comparisons/STAD_Tums_Vs_BRCA_Cells.jpeg</v>
      </c>
      <c r="AQ26" s="20" t="str">
        <f t="shared" si="0"/>
        <v>http://www.ebi.ac.uk/~iorio/GDSC1000/DATA/allAltFreqComparisons_jpg/CGs/Tumours_Vs_CellLines_comparisons/STAD_Tums_Vs_LUSC_Cells.jpeg</v>
      </c>
      <c r="AR26" s="20" t="str">
        <f t="shared" si="0"/>
        <v>http://www.ebi.ac.uk/~iorio/GDSC1000/DATA/allAltFreqComparisons_jpg/CGs/Tumours_Vs_CellLines_comparisons/STAD_Tums_Vs_NB_Cells.jpeg</v>
      </c>
      <c r="AS26" s="20" t="str">
        <f t="shared" si="0"/>
        <v>http://www.ebi.ac.uk/~iorio/GDSC1000/DATA/allAltFreqComparisons_jpg/CGs/Tumours_Vs_CellLines_comparisons/STAD_Tums_Vs_BLCA_Cells.jpeg</v>
      </c>
      <c r="AT26" s="20" t="str">
        <f t="shared" si="0"/>
        <v>http://www.ebi.ac.uk/~iorio/GDSC1000/DATA/allAltFreqComparisons_jpg/CGs/Tumours_Vs_CellLines_comparisons/STAD_Tums_Vs_STAD_Cells.jpeg</v>
      </c>
      <c r="AU26" s="20" t="str">
        <f t="shared" si="0"/>
        <v>http://www.ebi.ac.uk/~iorio/GDSC1000/DATA/allAltFreqComparisons_jpg/CGs/Tumours_Vs_CellLines_comparisons/STAD_Tums_Vs_UCEC_Cells.jpeg</v>
      </c>
      <c r="AV26" s="20" t="str">
        <f t="shared" si="1"/>
        <v>http://www.ebi.ac.uk/~iorio/GDSC1000/DATA/allAltFreqComparisons_jpg/CGs/Tumours_Vs_CellLines_comparisons/STAD_Tums_Vs_DLBC_Cells.jpeg</v>
      </c>
      <c r="AW26" s="20" t="str">
        <f t="shared" si="1"/>
        <v>http://www.ebi.ac.uk/~iorio/GDSC1000/DATA/allAltFreqComparisons_jpg/CGs/Tumours_Vs_CellLines_comparisons/STAD_Tums_Vs_ALL_Cells.jpeg</v>
      </c>
      <c r="AX26" s="20" t="str">
        <f t="shared" si="1"/>
        <v>http://www.ebi.ac.uk/~iorio/GDSC1000/DATA/allAltFreqComparisons_jpg/CGs/Tumours_Vs_CellLines_comparisons/STAD_Tums_Vs_ESCA_Cells.jpeg</v>
      </c>
      <c r="AY26" s="20" t="str">
        <f t="shared" si="1"/>
        <v>http://www.ebi.ac.uk/~iorio/GDSC1000/DATA/allAltFreqComparisons_jpg/CGs/Tumours_Vs_CellLines_comparisons/STAD_Tums_Vs_OV_Cells.jpeg</v>
      </c>
      <c r="AZ26" s="20" t="str">
        <f t="shared" si="1"/>
        <v>http://www.ebi.ac.uk/~iorio/GDSC1000/DATA/allAltFreqComparisons_jpg/CGs/Tumours_Vs_CellLines_comparisons/STAD_Tums_Vs_LAML_Cells.jpeg</v>
      </c>
      <c r="BA26" s="20" t="str">
        <f t="shared" si="1"/>
        <v>http://www.ebi.ac.uk/~iorio/GDSC1000/DATA/allAltFreqComparisons_jpg/CGs/Tumours_Vs_CellLines_comparisons/STAD_Tums_Vs_LIHC_Cells.jpeg</v>
      </c>
      <c r="BB26" s="20" t="str">
        <f t="shared" si="1"/>
        <v>http://www.ebi.ac.uk/~iorio/GDSC1000/DATA/allAltFreqComparisons_jpg/CGs/Tumours_Vs_CellLines_comparisons/STAD_Tums_Vs_PRAD_Cells.jpeg</v>
      </c>
      <c r="BC26" s="20" t="str">
        <f t="shared" si="1"/>
        <v>http://www.ebi.ac.uk/~iorio/GDSC1000/DATA/allAltFreqComparisons_jpg/CGs/Tumours_Vs_CellLines_comparisons/STAD_Tums_Vs_MB_Cells.jpeg</v>
      </c>
      <c r="BD26" s="20" t="str">
        <f t="shared" si="1"/>
        <v>http://www.ebi.ac.uk/~iorio/GDSC1000/DATA/allAltFreqComparisons_jpg/CGs/Tumours_Vs_CellLines_comparisons/STAD_Tums_Vs_LGG_Cells.jpeg</v>
      </c>
      <c r="BE26" s="20" t="str">
        <f t="shared" si="1"/>
        <v>http://www.ebi.ac.uk/~iorio/GDSC1000/DATA/allAltFreqComparisons_jpg/CGs/Tumours_Vs_CellLines_comparisons/STAD_Tums_Vs_CLL_Cells.jpeg</v>
      </c>
      <c r="BF26" s="17" t="s">
        <v>18</v>
      </c>
      <c r="BG26" s="18">
        <f t="shared" si="2"/>
        <v>0.34060508717066701</v>
      </c>
      <c r="BH26" s="18">
        <f t="shared" si="2"/>
        <v>9.8964400923878496E-2</v>
      </c>
      <c r="BI26" s="18">
        <f t="shared" si="2"/>
        <v>0.23026086706940399</v>
      </c>
      <c r="BJ26" s="18">
        <f t="shared" si="2"/>
        <v>0.113151187865451</v>
      </c>
      <c r="BK26" s="18">
        <f t="shared" si="2"/>
        <v>8.9475336688653095E-2</v>
      </c>
      <c r="BL26" s="18">
        <f t="shared" si="2"/>
        <v>0.26883867075110701</v>
      </c>
      <c r="BM26" s="18">
        <f t="shared" si="2"/>
        <v>0.28482811934095897</v>
      </c>
      <c r="BN26" s="18">
        <f t="shared" si="2"/>
        <v>0.16694907948901699</v>
      </c>
      <c r="BO26" s="18">
        <f t="shared" si="2"/>
        <v>0.339829932546797</v>
      </c>
      <c r="BP26" s="18">
        <f t="shared" si="2"/>
        <v>0.60676562777324905</v>
      </c>
      <c r="BQ26" s="18">
        <f t="shared" si="2"/>
        <v>0.61112635043959895</v>
      </c>
      <c r="BR26" s="18">
        <f t="shared" si="2"/>
        <v>0.34273639174947101</v>
      </c>
      <c r="BS26" s="18">
        <f t="shared" si="2"/>
        <v>8.4643211180690403E-2</v>
      </c>
      <c r="BT26" s="18">
        <f t="shared" si="2"/>
        <v>0.21922748979918599</v>
      </c>
      <c r="BU26" s="18">
        <f t="shared" si="2"/>
        <v>0.63169686363046795</v>
      </c>
      <c r="BV26" s="18">
        <f t="shared" si="2"/>
        <v>0.42928736913306997</v>
      </c>
      <c r="BW26" s="18">
        <f t="shared" si="3"/>
        <v>0.23968033985353099</v>
      </c>
      <c r="BX26" s="18">
        <f t="shared" si="3"/>
        <v>0.26036899451228701</v>
      </c>
      <c r="BY26" s="18">
        <f t="shared" si="3"/>
        <v>0.43882144842124499</v>
      </c>
      <c r="BZ26" s="18">
        <f t="shared" si="3"/>
        <v>0.69004205355028803</v>
      </c>
      <c r="CA26" s="18">
        <f t="shared" si="3"/>
        <v>0.15015180758810501</v>
      </c>
      <c r="CB26" s="18">
        <f t="shared" si="3"/>
        <v>0.39661372568217601</v>
      </c>
      <c r="CC26" s="18">
        <f t="shared" si="3"/>
        <v>0.179608072449887</v>
      </c>
      <c r="CD26" s="18">
        <f t="shared" si="3"/>
        <v>0.21365166410640499</v>
      </c>
      <c r="CE26" s="18">
        <f t="shared" si="3"/>
        <v>8.9746230102960706E-2</v>
      </c>
      <c r="CF26" s="18">
        <f t="shared" si="3"/>
        <v>2.2829896397319999E-2</v>
      </c>
      <c r="CG26" s="21"/>
    </row>
    <row r="27" spans="2:85">
      <c r="B27" s="17" t="s">
        <v>19</v>
      </c>
      <c r="C27" s="18">
        <v>0.21582741204308001</v>
      </c>
      <c r="D27" s="18">
        <v>0.116519571919661</v>
      </c>
      <c r="E27" s="18">
        <v>0.227243882966122</v>
      </c>
      <c r="F27" s="18">
        <v>0.155240066891002</v>
      </c>
      <c r="G27" s="18">
        <v>0.10860626964924</v>
      </c>
      <c r="H27" s="18">
        <v>0.22085069128717499</v>
      </c>
      <c r="I27" s="18">
        <v>0.62954138144774996</v>
      </c>
      <c r="J27" s="18">
        <v>0.22836627395821199</v>
      </c>
      <c r="K27" s="18">
        <v>0.31326701833680198</v>
      </c>
      <c r="L27" s="18">
        <v>0.36909346979177798</v>
      </c>
      <c r="M27" s="18">
        <v>0.71068437240332505</v>
      </c>
      <c r="N27" s="18">
        <v>0.309430491558502</v>
      </c>
      <c r="O27" s="18">
        <v>3.6643327311575498E-2</v>
      </c>
      <c r="P27" s="18">
        <v>0.19540963805079301</v>
      </c>
      <c r="Q27" s="18">
        <v>0.34970291226302902</v>
      </c>
      <c r="R27" s="18">
        <v>0.59417160571622696</v>
      </c>
      <c r="S27" s="18">
        <v>0.31869710031874099</v>
      </c>
      <c r="T27" s="18">
        <v>0.36295709827808997</v>
      </c>
      <c r="U27" s="18">
        <v>0.36861235251622398</v>
      </c>
      <c r="V27" s="18">
        <v>0.64534463319181301</v>
      </c>
      <c r="W27" s="18">
        <v>0.13431880544548999</v>
      </c>
      <c r="X27" s="18">
        <v>0.42154335946410199</v>
      </c>
      <c r="Y27" s="18">
        <v>0.18237153628925201</v>
      </c>
      <c r="Z27" s="18">
        <v>0.64713749514099805</v>
      </c>
      <c r="AA27" s="18">
        <v>0.20465576514113501</v>
      </c>
      <c r="AB27" s="18">
        <v>-4.2021915268896E-4</v>
      </c>
      <c r="AC27" s="21"/>
      <c r="AF27" s="20" t="str">
        <f t="shared" si="0"/>
        <v>http://www.ebi.ac.uk/~iorio/GDSC1000/DATA/allAltFreqComparisons_jpg/CGs/Tumours_Vs_CellLines_comparisons/UCEC_Tums_Vs_PAAD_Cells.jpeg</v>
      </c>
      <c r="AG27" s="20" t="str">
        <f t="shared" si="0"/>
        <v>http://www.ebi.ac.uk/~iorio/GDSC1000/DATA/allAltFreqComparisons_jpg/CGs/Tumours_Vs_CellLines_comparisons/UCEC_Tums_Vs_SKCM_Cells.jpeg</v>
      </c>
      <c r="AH27" s="20" t="str">
        <f t="shared" si="0"/>
        <v>http://www.ebi.ac.uk/~iorio/GDSC1000/DATA/allAltFreqComparisons_jpg/CGs/Tumours_Vs_CellLines_comparisons/UCEC_Tums_Vs_MM_Cells.jpeg</v>
      </c>
      <c r="AI27" s="20" t="str">
        <f t="shared" si="0"/>
        <v>http://www.ebi.ac.uk/~iorio/GDSC1000/DATA/allAltFreqComparisons_jpg/CGs/Tumours_Vs_CellLines_comparisons/UCEC_Tums_Vs_SCLC_Cells.jpeg</v>
      </c>
      <c r="AJ27" s="20" t="str">
        <f t="shared" si="0"/>
        <v>http://www.ebi.ac.uk/~iorio/GDSC1000/DATA/allAltFreqComparisons_jpg/CGs/Tumours_Vs_CellLines_comparisons/UCEC_Tums_Vs_KIRC_Cells.jpeg</v>
      </c>
      <c r="AK27" s="20" t="str">
        <f t="shared" si="0"/>
        <v>http://www.ebi.ac.uk/~iorio/GDSC1000/DATA/allAltFreqComparisons_jpg/CGs/Tumours_Vs_CellLines_comparisons/UCEC_Tums_Vs_LUAD_Cells.jpeg</v>
      </c>
      <c r="AL27" s="20" t="str">
        <f t="shared" si="0"/>
        <v>http://www.ebi.ac.uk/~iorio/GDSC1000/DATA/allAltFreqComparisons_jpg/CGs/Tumours_Vs_CellLines_comparisons/UCEC_Tums_Vs_GBM_Cells.jpeg</v>
      </c>
      <c r="AM27" s="20" t="str">
        <f t="shared" si="0"/>
        <v>http://www.ebi.ac.uk/~iorio/GDSC1000/DATA/allAltFreqComparisons_jpg/CGs/Tumours_Vs_CellLines_comparisons/UCEC_Tums_Vs_THCA_Cells.jpeg</v>
      </c>
      <c r="AN27" s="20" t="str">
        <f t="shared" si="0"/>
        <v>http://www.ebi.ac.uk/~iorio/GDSC1000/DATA/allAltFreqComparisons_jpg/CGs/Tumours_Vs_CellLines_comparisons/UCEC_Tums_Vs_HNSC_Cells.jpeg</v>
      </c>
      <c r="AO27" s="20" t="str">
        <f t="shared" si="0"/>
        <v>http://www.ebi.ac.uk/~iorio/GDSC1000/DATA/allAltFreqComparisons_jpg/CGs/Tumours_Vs_CellLines_comparisons/UCEC_Tums_Vs_COREAD_Cells.jpeg</v>
      </c>
      <c r="AP27" s="20" t="str">
        <f t="shared" si="0"/>
        <v>http://www.ebi.ac.uk/~iorio/GDSC1000/DATA/allAltFreqComparisons_jpg/CGs/Tumours_Vs_CellLines_comparisons/UCEC_Tums_Vs_BRCA_Cells.jpeg</v>
      </c>
      <c r="AQ27" s="20" t="str">
        <f t="shared" si="0"/>
        <v>http://www.ebi.ac.uk/~iorio/GDSC1000/DATA/allAltFreqComparisons_jpg/CGs/Tumours_Vs_CellLines_comparisons/UCEC_Tums_Vs_LUSC_Cells.jpeg</v>
      </c>
      <c r="AR27" s="20" t="str">
        <f t="shared" si="0"/>
        <v>http://www.ebi.ac.uk/~iorio/GDSC1000/DATA/allAltFreqComparisons_jpg/CGs/Tumours_Vs_CellLines_comparisons/UCEC_Tums_Vs_NB_Cells.jpeg</v>
      </c>
      <c r="AS27" s="20" t="str">
        <f t="shared" si="0"/>
        <v>http://www.ebi.ac.uk/~iorio/GDSC1000/DATA/allAltFreqComparisons_jpg/CGs/Tumours_Vs_CellLines_comparisons/UCEC_Tums_Vs_BLCA_Cells.jpeg</v>
      </c>
      <c r="AT27" s="20" t="str">
        <f t="shared" si="0"/>
        <v>http://www.ebi.ac.uk/~iorio/GDSC1000/DATA/allAltFreqComparisons_jpg/CGs/Tumours_Vs_CellLines_comparisons/UCEC_Tums_Vs_STAD_Cells.jpeg</v>
      </c>
      <c r="AU27" s="20" t="str">
        <f t="shared" ref="AU27:AU52" si="4">CONCATENATE("http://www.ebi.ac.uk/~iorio/GDSC1000/DATA/allAltFreqComparisons_jpg/CGs/Tumours_Vs_CellLines_comparisons/",$B27,"_Tums_Vs_",R$11,"_Cells.jpeg")</f>
        <v>http://www.ebi.ac.uk/~iorio/GDSC1000/DATA/allAltFreqComparisons_jpg/CGs/Tumours_Vs_CellLines_comparisons/UCEC_Tums_Vs_UCEC_Cells.jpeg</v>
      </c>
      <c r="AV27" s="20" t="str">
        <f t="shared" si="1"/>
        <v>http://www.ebi.ac.uk/~iorio/GDSC1000/DATA/allAltFreqComparisons_jpg/CGs/Tumours_Vs_CellLines_comparisons/UCEC_Tums_Vs_DLBC_Cells.jpeg</v>
      </c>
      <c r="AW27" s="20" t="str">
        <f t="shared" si="1"/>
        <v>http://www.ebi.ac.uk/~iorio/GDSC1000/DATA/allAltFreqComparisons_jpg/CGs/Tumours_Vs_CellLines_comparisons/UCEC_Tums_Vs_ALL_Cells.jpeg</v>
      </c>
      <c r="AX27" s="20" t="str">
        <f t="shared" si="1"/>
        <v>http://www.ebi.ac.uk/~iorio/GDSC1000/DATA/allAltFreqComparisons_jpg/CGs/Tumours_Vs_CellLines_comparisons/UCEC_Tums_Vs_ESCA_Cells.jpeg</v>
      </c>
      <c r="AY27" s="20" t="str">
        <f t="shared" si="1"/>
        <v>http://www.ebi.ac.uk/~iorio/GDSC1000/DATA/allAltFreqComparisons_jpg/CGs/Tumours_Vs_CellLines_comparisons/UCEC_Tums_Vs_OV_Cells.jpeg</v>
      </c>
      <c r="AZ27" s="20" t="str">
        <f t="shared" si="1"/>
        <v>http://www.ebi.ac.uk/~iorio/GDSC1000/DATA/allAltFreqComparisons_jpg/CGs/Tumours_Vs_CellLines_comparisons/UCEC_Tums_Vs_LAML_Cells.jpeg</v>
      </c>
      <c r="BA27" s="20" t="str">
        <f t="shared" si="1"/>
        <v>http://www.ebi.ac.uk/~iorio/GDSC1000/DATA/allAltFreqComparisons_jpg/CGs/Tumours_Vs_CellLines_comparisons/UCEC_Tums_Vs_LIHC_Cells.jpeg</v>
      </c>
      <c r="BB27" s="20" t="str">
        <f t="shared" si="1"/>
        <v>http://www.ebi.ac.uk/~iorio/GDSC1000/DATA/allAltFreqComparisons_jpg/CGs/Tumours_Vs_CellLines_comparisons/UCEC_Tums_Vs_PRAD_Cells.jpeg</v>
      </c>
      <c r="BC27" s="20" t="str">
        <f t="shared" si="1"/>
        <v>http://www.ebi.ac.uk/~iorio/GDSC1000/DATA/allAltFreqComparisons_jpg/CGs/Tumours_Vs_CellLines_comparisons/UCEC_Tums_Vs_MB_Cells.jpeg</v>
      </c>
      <c r="BD27" s="20" t="str">
        <f t="shared" si="1"/>
        <v>http://www.ebi.ac.uk/~iorio/GDSC1000/DATA/allAltFreqComparisons_jpg/CGs/Tumours_Vs_CellLines_comparisons/UCEC_Tums_Vs_LGG_Cells.jpeg</v>
      </c>
      <c r="BE27" s="20" t="str">
        <f t="shared" si="1"/>
        <v>http://www.ebi.ac.uk/~iorio/GDSC1000/DATA/allAltFreqComparisons_jpg/CGs/Tumours_Vs_CellLines_comparisons/UCEC_Tums_Vs_CLL_Cells.jpeg</v>
      </c>
      <c r="BF27" s="17" t="s">
        <v>19</v>
      </c>
      <c r="BG27" s="18">
        <f t="shared" si="2"/>
        <v>0.21582741204308001</v>
      </c>
      <c r="BH27" s="18">
        <f t="shared" si="2"/>
        <v>0.116519571919661</v>
      </c>
      <c r="BI27" s="18">
        <f t="shared" si="2"/>
        <v>0.227243882966122</v>
      </c>
      <c r="BJ27" s="18">
        <f t="shared" si="2"/>
        <v>0.155240066891002</v>
      </c>
      <c r="BK27" s="18">
        <f t="shared" si="2"/>
        <v>0.10860626964924</v>
      </c>
      <c r="BL27" s="18">
        <f t="shared" si="2"/>
        <v>0.22085069128717499</v>
      </c>
      <c r="BM27" s="18">
        <f t="shared" si="2"/>
        <v>0.62954138144774996</v>
      </c>
      <c r="BN27" s="18">
        <f t="shared" si="2"/>
        <v>0.22836627395821199</v>
      </c>
      <c r="BO27" s="18">
        <f t="shared" si="2"/>
        <v>0.31326701833680198</v>
      </c>
      <c r="BP27" s="18">
        <f t="shared" si="2"/>
        <v>0.36909346979177798</v>
      </c>
      <c r="BQ27" s="18">
        <f t="shared" si="2"/>
        <v>0.71068437240332505</v>
      </c>
      <c r="BR27" s="18">
        <f t="shared" si="2"/>
        <v>0.309430491558502</v>
      </c>
      <c r="BS27" s="18">
        <f t="shared" si="2"/>
        <v>3.6643327311575498E-2</v>
      </c>
      <c r="BT27" s="18">
        <f t="shared" si="2"/>
        <v>0.19540963805079301</v>
      </c>
      <c r="BU27" s="18">
        <f t="shared" si="2"/>
        <v>0.34970291226302902</v>
      </c>
      <c r="BV27" s="18">
        <f t="shared" ref="BV27:BV52" si="5">HYPERLINK(AU27,R27)</f>
        <v>0.59417160571622696</v>
      </c>
      <c r="BW27" s="18">
        <f t="shared" si="3"/>
        <v>0.31869710031874099</v>
      </c>
      <c r="BX27" s="18">
        <f t="shared" si="3"/>
        <v>0.36295709827808997</v>
      </c>
      <c r="BY27" s="18">
        <f t="shared" si="3"/>
        <v>0.36861235251622398</v>
      </c>
      <c r="BZ27" s="18">
        <f t="shared" si="3"/>
        <v>0.64534463319181301</v>
      </c>
      <c r="CA27" s="18">
        <f t="shared" si="3"/>
        <v>0.13431880544548999</v>
      </c>
      <c r="CB27" s="18">
        <f t="shared" si="3"/>
        <v>0.42154335946410199</v>
      </c>
      <c r="CC27" s="18">
        <f t="shared" si="3"/>
        <v>0.18237153628925201</v>
      </c>
      <c r="CD27" s="18">
        <f t="shared" si="3"/>
        <v>0.64713749514099805</v>
      </c>
      <c r="CE27" s="18">
        <f t="shared" si="3"/>
        <v>0.20465576514113501</v>
      </c>
      <c r="CF27" s="18">
        <f t="shared" si="3"/>
        <v>-4.2021915268896E-4</v>
      </c>
      <c r="CG27" s="21"/>
    </row>
    <row r="28" spans="2:85">
      <c r="B28" s="17" t="s">
        <v>20</v>
      </c>
      <c r="C28" s="18">
        <v>1.62351221792537E-2</v>
      </c>
      <c r="D28" s="18">
        <v>3.39453586678976E-2</v>
      </c>
      <c r="E28" s="18">
        <v>7.0935930712873402E-3</v>
      </c>
      <c r="F28" s="18">
        <v>0.11369223514726901</v>
      </c>
      <c r="G28" s="18">
        <v>3.89941863817026E-2</v>
      </c>
      <c r="H28" s="18">
        <v>9.4860312229122806E-2</v>
      </c>
      <c r="I28" s="18">
        <v>0.166698520786766</v>
      </c>
      <c r="J28" s="18">
        <v>0.17912066392934101</v>
      </c>
      <c r="K28" s="18">
        <v>0.138674013299763</v>
      </c>
      <c r="L28" s="18">
        <v>0.161714680594224</v>
      </c>
      <c r="M28" s="18">
        <v>0.231069718699313</v>
      </c>
      <c r="N28" s="18">
        <v>0.254551360200865</v>
      </c>
      <c r="O28" s="18">
        <v>9.6226713497767194E-2</v>
      </c>
      <c r="P28" s="18">
        <v>0.203325209811313</v>
      </c>
      <c r="Q28" s="18">
        <v>0.23988167354764001</v>
      </c>
      <c r="R28" s="18">
        <v>0.15258020376332601</v>
      </c>
      <c r="S28" s="18">
        <v>0.50134279765804302</v>
      </c>
      <c r="T28" s="18">
        <v>0.25658507375559197</v>
      </c>
      <c r="U28" s="18">
        <v>0.26432952138492899</v>
      </c>
      <c r="V28" s="18">
        <v>0.321868960076102</v>
      </c>
      <c r="W28" s="18">
        <v>0.15097997797745799</v>
      </c>
      <c r="X28" s="18">
        <v>0.392450780443036</v>
      </c>
      <c r="Y28" s="18">
        <v>0.19211744255936</v>
      </c>
      <c r="Z28" s="18">
        <v>0.14089906351752601</v>
      </c>
      <c r="AA28" s="18">
        <v>5.1307162306883598E-2</v>
      </c>
      <c r="AB28" s="18">
        <v>-6.6046436023840197E-3</v>
      </c>
      <c r="AC28" s="21"/>
      <c r="AF28" s="20" t="str">
        <f t="shared" ref="AF28:AT53" si="6">CONCATENATE("http://www.ebi.ac.uk/~iorio/GDSC1000/DATA/allAltFreqComparisons_jpg/CGs/Tumours_Vs_CellLines_comparisons/",$B28,"_Tums_Vs_",C$11,"_Cells.jpeg")</f>
        <v>http://www.ebi.ac.uk/~iorio/GDSC1000/DATA/allAltFreqComparisons_jpg/CGs/Tumours_Vs_CellLines_comparisons/DLBC_Tums_Vs_PAAD_Cells.jpeg</v>
      </c>
      <c r="AG28" s="20" t="str">
        <f t="shared" si="6"/>
        <v>http://www.ebi.ac.uk/~iorio/GDSC1000/DATA/allAltFreqComparisons_jpg/CGs/Tumours_Vs_CellLines_comparisons/DLBC_Tums_Vs_SKCM_Cells.jpeg</v>
      </c>
      <c r="AH28" s="20" t="str">
        <f t="shared" si="6"/>
        <v>http://www.ebi.ac.uk/~iorio/GDSC1000/DATA/allAltFreqComparisons_jpg/CGs/Tumours_Vs_CellLines_comparisons/DLBC_Tums_Vs_MM_Cells.jpeg</v>
      </c>
      <c r="AI28" s="20" t="str">
        <f t="shared" si="6"/>
        <v>http://www.ebi.ac.uk/~iorio/GDSC1000/DATA/allAltFreqComparisons_jpg/CGs/Tumours_Vs_CellLines_comparisons/DLBC_Tums_Vs_SCLC_Cells.jpeg</v>
      </c>
      <c r="AJ28" s="20" t="str">
        <f t="shared" si="6"/>
        <v>http://www.ebi.ac.uk/~iorio/GDSC1000/DATA/allAltFreqComparisons_jpg/CGs/Tumours_Vs_CellLines_comparisons/DLBC_Tums_Vs_KIRC_Cells.jpeg</v>
      </c>
      <c r="AK28" s="20" t="str">
        <f t="shared" si="6"/>
        <v>http://www.ebi.ac.uk/~iorio/GDSC1000/DATA/allAltFreqComparisons_jpg/CGs/Tumours_Vs_CellLines_comparisons/DLBC_Tums_Vs_LUAD_Cells.jpeg</v>
      </c>
      <c r="AL28" s="20" t="str">
        <f t="shared" si="6"/>
        <v>http://www.ebi.ac.uk/~iorio/GDSC1000/DATA/allAltFreqComparisons_jpg/CGs/Tumours_Vs_CellLines_comparisons/DLBC_Tums_Vs_GBM_Cells.jpeg</v>
      </c>
      <c r="AM28" s="20" t="str">
        <f t="shared" si="6"/>
        <v>http://www.ebi.ac.uk/~iorio/GDSC1000/DATA/allAltFreqComparisons_jpg/CGs/Tumours_Vs_CellLines_comparisons/DLBC_Tums_Vs_THCA_Cells.jpeg</v>
      </c>
      <c r="AN28" s="20" t="str">
        <f t="shared" si="6"/>
        <v>http://www.ebi.ac.uk/~iorio/GDSC1000/DATA/allAltFreqComparisons_jpg/CGs/Tumours_Vs_CellLines_comparisons/DLBC_Tums_Vs_HNSC_Cells.jpeg</v>
      </c>
      <c r="AO28" s="20" t="str">
        <f t="shared" si="6"/>
        <v>http://www.ebi.ac.uk/~iorio/GDSC1000/DATA/allAltFreqComparisons_jpg/CGs/Tumours_Vs_CellLines_comparisons/DLBC_Tums_Vs_COREAD_Cells.jpeg</v>
      </c>
      <c r="AP28" s="20" t="str">
        <f t="shared" si="6"/>
        <v>http://www.ebi.ac.uk/~iorio/GDSC1000/DATA/allAltFreqComparisons_jpg/CGs/Tumours_Vs_CellLines_comparisons/DLBC_Tums_Vs_BRCA_Cells.jpeg</v>
      </c>
      <c r="AQ28" s="20" t="str">
        <f t="shared" si="6"/>
        <v>http://www.ebi.ac.uk/~iorio/GDSC1000/DATA/allAltFreqComparisons_jpg/CGs/Tumours_Vs_CellLines_comparisons/DLBC_Tums_Vs_LUSC_Cells.jpeg</v>
      </c>
      <c r="AR28" s="20" t="str">
        <f t="shared" si="6"/>
        <v>http://www.ebi.ac.uk/~iorio/GDSC1000/DATA/allAltFreqComparisons_jpg/CGs/Tumours_Vs_CellLines_comparisons/DLBC_Tums_Vs_NB_Cells.jpeg</v>
      </c>
      <c r="AS28" s="20" t="str">
        <f t="shared" si="6"/>
        <v>http://www.ebi.ac.uk/~iorio/GDSC1000/DATA/allAltFreqComparisons_jpg/CGs/Tumours_Vs_CellLines_comparisons/DLBC_Tums_Vs_BLCA_Cells.jpeg</v>
      </c>
      <c r="AT28" s="20" t="str">
        <f t="shared" si="6"/>
        <v>http://www.ebi.ac.uk/~iorio/GDSC1000/DATA/allAltFreqComparisons_jpg/CGs/Tumours_Vs_CellLines_comparisons/DLBC_Tums_Vs_STAD_Cells.jpeg</v>
      </c>
      <c r="AU28" s="20" t="str">
        <f t="shared" si="4"/>
        <v>http://www.ebi.ac.uk/~iorio/GDSC1000/DATA/allAltFreqComparisons_jpg/CGs/Tumours_Vs_CellLines_comparisons/DLBC_Tums_Vs_UCEC_Cells.jpeg</v>
      </c>
      <c r="AV28" s="20" t="str">
        <f t="shared" si="1"/>
        <v>http://www.ebi.ac.uk/~iorio/GDSC1000/DATA/allAltFreqComparisons_jpg/CGs/Tumours_Vs_CellLines_comparisons/DLBC_Tums_Vs_DLBC_Cells.jpeg</v>
      </c>
      <c r="AW28" s="20" t="str">
        <f t="shared" si="1"/>
        <v>http://www.ebi.ac.uk/~iorio/GDSC1000/DATA/allAltFreqComparisons_jpg/CGs/Tumours_Vs_CellLines_comparisons/DLBC_Tums_Vs_ALL_Cells.jpeg</v>
      </c>
      <c r="AX28" s="20" t="str">
        <f t="shared" si="1"/>
        <v>http://www.ebi.ac.uk/~iorio/GDSC1000/DATA/allAltFreqComparisons_jpg/CGs/Tumours_Vs_CellLines_comparisons/DLBC_Tums_Vs_ESCA_Cells.jpeg</v>
      </c>
      <c r="AY28" s="20" t="str">
        <f t="shared" si="1"/>
        <v>http://www.ebi.ac.uk/~iorio/GDSC1000/DATA/allAltFreqComparisons_jpg/CGs/Tumours_Vs_CellLines_comparisons/DLBC_Tums_Vs_OV_Cells.jpeg</v>
      </c>
      <c r="AZ28" s="20" t="str">
        <f t="shared" si="1"/>
        <v>http://www.ebi.ac.uk/~iorio/GDSC1000/DATA/allAltFreqComparisons_jpg/CGs/Tumours_Vs_CellLines_comparisons/DLBC_Tums_Vs_LAML_Cells.jpeg</v>
      </c>
      <c r="BA28" s="20" t="str">
        <f t="shared" si="1"/>
        <v>http://www.ebi.ac.uk/~iorio/GDSC1000/DATA/allAltFreqComparisons_jpg/CGs/Tumours_Vs_CellLines_comparisons/DLBC_Tums_Vs_LIHC_Cells.jpeg</v>
      </c>
      <c r="BB28" s="20" t="str">
        <f t="shared" si="1"/>
        <v>http://www.ebi.ac.uk/~iorio/GDSC1000/DATA/allAltFreqComparisons_jpg/CGs/Tumours_Vs_CellLines_comparisons/DLBC_Tums_Vs_PRAD_Cells.jpeg</v>
      </c>
      <c r="BC28" s="20" t="str">
        <f t="shared" si="1"/>
        <v>http://www.ebi.ac.uk/~iorio/GDSC1000/DATA/allAltFreqComparisons_jpg/CGs/Tumours_Vs_CellLines_comparisons/DLBC_Tums_Vs_MB_Cells.jpeg</v>
      </c>
      <c r="BD28" s="20" t="str">
        <f t="shared" si="1"/>
        <v>http://www.ebi.ac.uk/~iorio/GDSC1000/DATA/allAltFreqComparisons_jpg/CGs/Tumours_Vs_CellLines_comparisons/DLBC_Tums_Vs_LGG_Cells.jpeg</v>
      </c>
      <c r="BE28" s="20" t="str">
        <f t="shared" si="1"/>
        <v>http://www.ebi.ac.uk/~iorio/GDSC1000/DATA/allAltFreqComparisons_jpg/CGs/Tumours_Vs_CellLines_comparisons/DLBC_Tums_Vs_CLL_Cells.jpeg</v>
      </c>
      <c r="BF28" s="17" t="s">
        <v>20</v>
      </c>
      <c r="BG28" s="18">
        <f t="shared" ref="BG28:BU53" si="7">HYPERLINK(AF28,C28)</f>
        <v>1.62351221792537E-2</v>
      </c>
      <c r="BH28" s="18">
        <f t="shared" si="7"/>
        <v>3.39453586678976E-2</v>
      </c>
      <c r="BI28" s="18">
        <f t="shared" si="7"/>
        <v>7.0935930712873402E-3</v>
      </c>
      <c r="BJ28" s="18">
        <f t="shared" si="7"/>
        <v>0.11369223514726901</v>
      </c>
      <c r="BK28" s="18">
        <f t="shared" si="7"/>
        <v>3.89941863817026E-2</v>
      </c>
      <c r="BL28" s="18">
        <f t="shared" si="7"/>
        <v>9.4860312229122806E-2</v>
      </c>
      <c r="BM28" s="18">
        <f t="shared" si="7"/>
        <v>0.166698520786766</v>
      </c>
      <c r="BN28" s="18">
        <f t="shared" si="7"/>
        <v>0.17912066392934101</v>
      </c>
      <c r="BO28" s="18">
        <f t="shared" si="7"/>
        <v>0.138674013299763</v>
      </c>
      <c r="BP28" s="18">
        <f t="shared" si="7"/>
        <v>0.161714680594224</v>
      </c>
      <c r="BQ28" s="18">
        <f t="shared" si="7"/>
        <v>0.231069718699313</v>
      </c>
      <c r="BR28" s="18">
        <f t="shared" si="7"/>
        <v>0.254551360200865</v>
      </c>
      <c r="BS28" s="18">
        <f t="shared" si="7"/>
        <v>9.6226713497767194E-2</v>
      </c>
      <c r="BT28" s="18">
        <f t="shared" si="7"/>
        <v>0.203325209811313</v>
      </c>
      <c r="BU28" s="18">
        <f t="shared" si="7"/>
        <v>0.23988167354764001</v>
      </c>
      <c r="BV28" s="18">
        <f t="shared" si="5"/>
        <v>0.15258020376332601</v>
      </c>
      <c r="BW28" s="18">
        <f t="shared" si="3"/>
        <v>0.50134279765804302</v>
      </c>
      <c r="BX28" s="18">
        <f t="shared" si="3"/>
        <v>0.25658507375559197</v>
      </c>
      <c r="BY28" s="18">
        <f t="shared" si="3"/>
        <v>0.26432952138492899</v>
      </c>
      <c r="BZ28" s="18">
        <f t="shared" si="3"/>
        <v>0.321868960076102</v>
      </c>
      <c r="CA28" s="18">
        <f t="shared" si="3"/>
        <v>0.15097997797745799</v>
      </c>
      <c r="CB28" s="18">
        <f t="shared" si="3"/>
        <v>0.392450780443036</v>
      </c>
      <c r="CC28" s="18">
        <f t="shared" si="3"/>
        <v>0.19211744255936</v>
      </c>
      <c r="CD28" s="18">
        <f t="shared" si="3"/>
        <v>0.14089906351752601</v>
      </c>
      <c r="CE28" s="18">
        <f t="shared" si="3"/>
        <v>5.1307162306883598E-2</v>
      </c>
      <c r="CF28" s="18">
        <f t="shared" si="3"/>
        <v>-6.6046436023840197E-3</v>
      </c>
      <c r="CG28" s="21"/>
    </row>
    <row r="29" spans="2:85">
      <c r="B29" s="17" t="s">
        <v>21</v>
      </c>
      <c r="C29" s="18">
        <v>0.26313969989465702</v>
      </c>
      <c r="D29" s="18">
        <v>0.15563356265202699</v>
      </c>
      <c r="E29" s="18">
        <v>0.37818861143218302</v>
      </c>
      <c r="F29" s="18">
        <v>0.110478858094334</v>
      </c>
      <c r="G29" s="18">
        <v>6.5220705151826902E-2</v>
      </c>
      <c r="H29" s="18">
        <v>0.28169712889104898</v>
      </c>
      <c r="I29" s="18">
        <v>0.44497457608819102</v>
      </c>
      <c r="J29" s="18">
        <v>0.34362891221531799</v>
      </c>
      <c r="K29" s="18">
        <v>3.5099270477189803E-2</v>
      </c>
      <c r="L29" s="18">
        <v>0.240926230330929</v>
      </c>
      <c r="M29" s="18">
        <v>0.22443646900784001</v>
      </c>
      <c r="N29" s="18">
        <v>0.275327315867052</v>
      </c>
      <c r="O29" s="18">
        <v>0.479304862111263</v>
      </c>
      <c r="P29" s="18">
        <v>0.11703993109817699</v>
      </c>
      <c r="Q29" s="18">
        <v>0.16948310109234099</v>
      </c>
      <c r="R29" s="18">
        <v>0.176903083694959</v>
      </c>
      <c r="S29" s="18">
        <v>0.15568483970362701</v>
      </c>
      <c r="T29" s="18">
        <v>0.45505292761247701</v>
      </c>
      <c r="U29" s="18">
        <v>6.8822026535651906E-2</v>
      </c>
      <c r="V29" s="18">
        <v>0.31997485722903801</v>
      </c>
      <c r="W29" s="18">
        <v>0.39127214939501997</v>
      </c>
      <c r="X29" s="18">
        <v>0.13829600995803101</v>
      </c>
      <c r="Y29" s="18">
        <v>0.15405151249931301</v>
      </c>
      <c r="Z29" s="18">
        <v>0.18498679106830301</v>
      </c>
      <c r="AA29" s="18">
        <v>0.33621665423406699</v>
      </c>
      <c r="AB29" s="18">
        <v>-7.5965718862677101E-3</v>
      </c>
      <c r="AC29" s="21"/>
      <c r="AF29" s="20" t="str">
        <f t="shared" si="6"/>
        <v>http://www.ebi.ac.uk/~iorio/GDSC1000/DATA/allAltFreqComparisons_jpg/CGs/Tumours_Vs_CellLines_comparisons/ALL_Tums_Vs_PAAD_Cells.jpeg</v>
      </c>
      <c r="AG29" s="20" t="str">
        <f t="shared" si="6"/>
        <v>http://www.ebi.ac.uk/~iorio/GDSC1000/DATA/allAltFreqComparisons_jpg/CGs/Tumours_Vs_CellLines_comparisons/ALL_Tums_Vs_SKCM_Cells.jpeg</v>
      </c>
      <c r="AH29" s="20" t="str">
        <f t="shared" si="6"/>
        <v>http://www.ebi.ac.uk/~iorio/GDSC1000/DATA/allAltFreqComparisons_jpg/CGs/Tumours_Vs_CellLines_comparisons/ALL_Tums_Vs_MM_Cells.jpeg</v>
      </c>
      <c r="AI29" s="20" t="str">
        <f t="shared" si="6"/>
        <v>http://www.ebi.ac.uk/~iorio/GDSC1000/DATA/allAltFreqComparisons_jpg/CGs/Tumours_Vs_CellLines_comparisons/ALL_Tums_Vs_SCLC_Cells.jpeg</v>
      </c>
      <c r="AJ29" s="20" t="str">
        <f t="shared" si="6"/>
        <v>http://www.ebi.ac.uk/~iorio/GDSC1000/DATA/allAltFreqComparisons_jpg/CGs/Tumours_Vs_CellLines_comparisons/ALL_Tums_Vs_KIRC_Cells.jpeg</v>
      </c>
      <c r="AK29" s="20" t="str">
        <f t="shared" si="6"/>
        <v>http://www.ebi.ac.uk/~iorio/GDSC1000/DATA/allAltFreqComparisons_jpg/CGs/Tumours_Vs_CellLines_comparisons/ALL_Tums_Vs_LUAD_Cells.jpeg</v>
      </c>
      <c r="AL29" s="20" t="str">
        <f t="shared" si="6"/>
        <v>http://www.ebi.ac.uk/~iorio/GDSC1000/DATA/allAltFreqComparisons_jpg/CGs/Tumours_Vs_CellLines_comparisons/ALL_Tums_Vs_GBM_Cells.jpeg</v>
      </c>
      <c r="AM29" s="20" t="str">
        <f t="shared" si="6"/>
        <v>http://www.ebi.ac.uk/~iorio/GDSC1000/DATA/allAltFreqComparisons_jpg/CGs/Tumours_Vs_CellLines_comparisons/ALL_Tums_Vs_THCA_Cells.jpeg</v>
      </c>
      <c r="AN29" s="20" t="str">
        <f t="shared" si="6"/>
        <v>http://www.ebi.ac.uk/~iorio/GDSC1000/DATA/allAltFreqComparisons_jpg/CGs/Tumours_Vs_CellLines_comparisons/ALL_Tums_Vs_HNSC_Cells.jpeg</v>
      </c>
      <c r="AO29" s="20" t="str">
        <f t="shared" si="6"/>
        <v>http://www.ebi.ac.uk/~iorio/GDSC1000/DATA/allAltFreqComparisons_jpg/CGs/Tumours_Vs_CellLines_comparisons/ALL_Tums_Vs_COREAD_Cells.jpeg</v>
      </c>
      <c r="AP29" s="20" t="str">
        <f t="shared" si="6"/>
        <v>http://www.ebi.ac.uk/~iorio/GDSC1000/DATA/allAltFreqComparisons_jpg/CGs/Tumours_Vs_CellLines_comparisons/ALL_Tums_Vs_BRCA_Cells.jpeg</v>
      </c>
      <c r="AQ29" s="20" t="str">
        <f t="shared" si="6"/>
        <v>http://www.ebi.ac.uk/~iorio/GDSC1000/DATA/allAltFreqComparisons_jpg/CGs/Tumours_Vs_CellLines_comparisons/ALL_Tums_Vs_LUSC_Cells.jpeg</v>
      </c>
      <c r="AR29" s="20" t="str">
        <f t="shared" si="6"/>
        <v>http://www.ebi.ac.uk/~iorio/GDSC1000/DATA/allAltFreqComparisons_jpg/CGs/Tumours_Vs_CellLines_comparisons/ALL_Tums_Vs_NB_Cells.jpeg</v>
      </c>
      <c r="AS29" s="20" t="str">
        <f t="shared" si="6"/>
        <v>http://www.ebi.ac.uk/~iorio/GDSC1000/DATA/allAltFreqComparisons_jpg/CGs/Tumours_Vs_CellLines_comparisons/ALL_Tums_Vs_BLCA_Cells.jpeg</v>
      </c>
      <c r="AT29" s="20" t="str">
        <f t="shared" si="6"/>
        <v>http://www.ebi.ac.uk/~iorio/GDSC1000/DATA/allAltFreqComparisons_jpg/CGs/Tumours_Vs_CellLines_comparisons/ALL_Tums_Vs_STAD_Cells.jpeg</v>
      </c>
      <c r="AU29" s="20" t="str">
        <f t="shared" si="4"/>
        <v>http://www.ebi.ac.uk/~iorio/GDSC1000/DATA/allAltFreqComparisons_jpg/CGs/Tumours_Vs_CellLines_comparisons/ALL_Tums_Vs_UCEC_Cells.jpeg</v>
      </c>
      <c r="AV29" s="20" t="str">
        <f t="shared" si="1"/>
        <v>http://www.ebi.ac.uk/~iorio/GDSC1000/DATA/allAltFreqComparisons_jpg/CGs/Tumours_Vs_CellLines_comparisons/ALL_Tums_Vs_DLBC_Cells.jpeg</v>
      </c>
      <c r="AW29" s="20" t="str">
        <f t="shared" si="1"/>
        <v>http://www.ebi.ac.uk/~iorio/GDSC1000/DATA/allAltFreqComparisons_jpg/CGs/Tumours_Vs_CellLines_comparisons/ALL_Tums_Vs_ALL_Cells.jpeg</v>
      </c>
      <c r="AX29" s="20" t="str">
        <f t="shared" si="1"/>
        <v>http://www.ebi.ac.uk/~iorio/GDSC1000/DATA/allAltFreqComparisons_jpg/CGs/Tumours_Vs_CellLines_comparisons/ALL_Tums_Vs_ESCA_Cells.jpeg</v>
      </c>
      <c r="AY29" s="20" t="str">
        <f t="shared" si="1"/>
        <v>http://www.ebi.ac.uk/~iorio/GDSC1000/DATA/allAltFreqComparisons_jpg/CGs/Tumours_Vs_CellLines_comparisons/ALL_Tums_Vs_OV_Cells.jpeg</v>
      </c>
      <c r="AZ29" s="20" t="str">
        <f t="shared" si="1"/>
        <v>http://www.ebi.ac.uk/~iorio/GDSC1000/DATA/allAltFreqComparisons_jpg/CGs/Tumours_Vs_CellLines_comparisons/ALL_Tums_Vs_LAML_Cells.jpeg</v>
      </c>
      <c r="BA29" s="20" t="str">
        <f t="shared" si="1"/>
        <v>http://www.ebi.ac.uk/~iorio/GDSC1000/DATA/allAltFreqComparisons_jpg/CGs/Tumours_Vs_CellLines_comparisons/ALL_Tums_Vs_LIHC_Cells.jpeg</v>
      </c>
      <c r="BB29" s="20" t="str">
        <f t="shared" si="1"/>
        <v>http://www.ebi.ac.uk/~iorio/GDSC1000/DATA/allAltFreqComparisons_jpg/CGs/Tumours_Vs_CellLines_comparisons/ALL_Tums_Vs_PRAD_Cells.jpeg</v>
      </c>
      <c r="BC29" s="20" t="str">
        <f t="shared" si="1"/>
        <v>http://www.ebi.ac.uk/~iorio/GDSC1000/DATA/allAltFreqComparisons_jpg/CGs/Tumours_Vs_CellLines_comparisons/ALL_Tums_Vs_MB_Cells.jpeg</v>
      </c>
      <c r="BD29" s="20" t="str">
        <f t="shared" si="1"/>
        <v>http://www.ebi.ac.uk/~iorio/GDSC1000/DATA/allAltFreqComparisons_jpg/CGs/Tumours_Vs_CellLines_comparisons/ALL_Tums_Vs_LGG_Cells.jpeg</v>
      </c>
      <c r="BE29" s="20" t="str">
        <f t="shared" si="1"/>
        <v>http://www.ebi.ac.uk/~iorio/GDSC1000/DATA/allAltFreqComparisons_jpg/CGs/Tumours_Vs_CellLines_comparisons/ALL_Tums_Vs_CLL_Cells.jpeg</v>
      </c>
      <c r="BF29" s="17" t="s">
        <v>21</v>
      </c>
      <c r="BG29" s="18">
        <f t="shared" si="7"/>
        <v>0.26313969989465702</v>
      </c>
      <c r="BH29" s="18">
        <f t="shared" si="7"/>
        <v>0.15563356265202699</v>
      </c>
      <c r="BI29" s="18">
        <f t="shared" si="7"/>
        <v>0.37818861143218302</v>
      </c>
      <c r="BJ29" s="18">
        <f t="shared" si="7"/>
        <v>0.110478858094334</v>
      </c>
      <c r="BK29" s="18">
        <f t="shared" si="7"/>
        <v>6.5220705151826902E-2</v>
      </c>
      <c r="BL29" s="18">
        <f t="shared" si="7"/>
        <v>0.28169712889104898</v>
      </c>
      <c r="BM29" s="18">
        <f t="shared" si="7"/>
        <v>0.44497457608819102</v>
      </c>
      <c r="BN29" s="18">
        <f t="shared" si="7"/>
        <v>0.34362891221531799</v>
      </c>
      <c r="BO29" s="18">
        <f t="shared" si="7"/>
        <v>3.5099270477189803E-2</v>
      </c>
      <c r="BP29" s="18">
        <f t="shared" si="7"/>
        <v>0.240926230330929</v>
      </c>
      <c r="BQ29" s="18">
        <f t="shared" si="7"/>
        <v>0.22443646900784001</v>
      </c>
      <c r="BR29" s="18">
        <f t="shared" si="7"/>
        <v>0.275327315867052</v>
      </c>
      <c r="BS29" s="18">
        <f t="shared" si="7"/>
        <v>0.479304862111263</v>
      </c>
      <c r="BT29" s="18">
        <f t="shared" si="7"/>
        <v>0.11703993109817699</v>
      </c>
      <c r="BU29" s="18">
        <f t="shared" si="7"/>
        <v>0.16948310109234099</v>
      </c>
      <c r="BV29" s="18">
        <f t="shared" si="5"/>
        <v>0.176903083694959</v>
      </c>
      <c r="BW29" s="18">
        <f t="shared" si="3"/>
        <v>0.15568483970362701</v>
      </c>
      <c r="BX29" s="18">
        <f t="shared" si="3"/>
        <v>0.45505292761247701</v>
      </c>
      <c r="BY29" s="18">
        <f t="shared" si="3"/>
        <v>6.8822026535651906E-2</v>
      </c>
      <c r="BZ29" s="18">
        <f t="shared" si="3"/>
        <v>0.31997485722903801</v>
      </c>
      <c r="CA29" s="18">
        <f t="shared" si="3"/>
        <v>0.39127214939501997</v>
      </c>
      <c r="CB29" s="18">
        <f t="shared" si="3"/>
        <v>0.13829600995803101</v>
      </c>
      <c r="CC29" s="18">
        <f t="shared" si="3"/>
        <v>0.15405151249931301</v>
      </c>
      <c r="CD29" s="18">
        <f t="shared" si="3"/>
        <v>0.18498679106830301</v>
      </c>
      <c r="CE29" s="18">
        <f t="shared" si="3"/>
        <v>0.33621665423406699</v>
      </c>
      <c r="CF29" s="18">
        <f t="shared" si="3"/>
        <v>-7.5965718862677101E-3</v>
      </c>
      <c r="CG29" s="21"/>
    </row>
    <row r="30" spans="2:85">
      <c r="B30" s="17" t="s">
        <v>22</v>
      </c>
      <c r="C30" s="18">
        <v>0.38035583107563697</v>
      </c>
      <c r="D30" s="18">
        <v>0.101353725070002</v>
      </c>
      <c r="E30" s="18">
        <v>0.114480867153544</v>
      </c>
      <c r="F30" s="18">
        <v>6.8520066423233605E-2</v>
      </c>
      <c r="G30" s="18">
        <v>0.111800219160582</v>
      </c>
      <c r="H30" s="18">
        <v>0.28692854439289001</v>
      </c>
      <c r="I30" s="18">
        <v>8.1094754622241902E-2</v>
      </c>
      <c r="J30" s="18">
        <v>9.9169670134359705E-2</v>
      </c>
      <c r="K30" s="18">
        <v>0.534233744162118</v>
      </c>
      <c r="L30" s="18">
        <v>0.37502664489753501</v>
      </c>
      <c r="M30" s="18">
        <v>0.31390802554221903</v>
      </c>
      <c r="N30" s="18">
        <v>0.39823128062978302</v>
      </c>
      <c r="O30" s="18">
        <v>3.6884026217661903E-2</v>
      </c>
      <c r="P30" s="18">
        <v>0.21555599056847299</v>
      </c>
      <c r="Q30" s="18">
        <v>0.48842186811700899</v>
      </c>
      <c r="R30" s="18">
        <v>0.28556676341299703</v>
      </c>
      <c r="S30" s="18">
        <v>6.5760285712194194E-2</v>
      </c>
      <c r="T30" s="18">
        <v>0.218242362174703</v>
      </c>
      <c r="U30" s="18">
        <v>0.42128894465088701</v>
      </c>
      <c r="V30" s="18">
        <v>0.52725584886658805</v>
      </c>
      <c r="W30" s="18">
        <v>0.10245214549772599</v>
      </c>
      <c r="X30" s="18">
        <v>0.30158319369297398</v>
      </c>
      <c r="Y30" s="18">
        <v>0.15132222869370601</v>
      </c>
      <c r="Z30" s="18">
        <v>2.5559959145654301E-2</v>
      </c>
      <c r="AA30" s="18">
        <v>9.7381965863419101E-3</v>
      </c>
      <c r="AB30" s="18">
        <v>-1.4266023709202399E-2</v>
      </c>
      <c r="AC30" s="21"/>
      <c r="AF30" s="20" t="str">
        <f t="shared" si="6"/>
        <v>http://www.ebi.ac.uk/~iorio/GDSC1000/DATA/allAltFreqComparisons_jpg/CGs/Tumours_Vs_CellLines_comparisons/ESCA_Tums_Vs_PAAD_Cells.jpeg</v>
      </c>
      <c r="AG30" s="20" t="str">
        <f t="shared" si="6"/>
        <v>http://www.ebi.ac.uk/~iorio/GDSC1000/DATA/allAltFreqComparisons_jpg/CGs/Tumours_Vs_CellLines_comparisons/ESCA_Tums_Vs_SKCM_Cells.jpeg</v>
      </c>
      <c r="AH30" s="20" t="str">
        <f t="shared" si="6"/>
        <v>http://www.ebi.ac.uk/~iorio/GDSC1000/DATA/allAltFreqComparisons_jpg/CGs/Tumours_Vs_CellLines_comparisons/ESCA_Tums_Vs_MM_Cells.jpeg</v>
      </c>
      <c r="AI30" s="20" t="str">
        <f t="shared" si="6"/>
        <v>http://www.ebi.ac.uk/~iorio/GDSC1000/DATA/allAltFreqComparisons_jpg/CGs/Tumours_Vs_CellLines_comparisons/ESCA_Tums_Vs_SCLC_Cells.jpeg</v>
      </c>
      <c r="AJ30" s="20" t="str">
        <f t="shared" si="6"/>
        <v>http://www.ebi.ac.uk/~iorio/GDSC1000/DATA/allAltFreqComparisons_jpg/CGs/Tumours_Vs_CellLines_comparisons/ESCA_Tums_Vs_KIRC_Cells.jpeg</v>
      </c>
      <c r="AK30" s="20" t="str">
        <f t="shared" si="6"/>
        <v>http://www.ebi.ac.uk/~iorio/GDSC1000/DATA/allAltFreqComparisons_jpg/CGs/Tumours_Vs_CellLines_comparisons/ESCA_Tums_Vs_LUAD_Cells.jpeg</v>
      </c>
      <c r="AL30" s="20" t="str">
        <f t="shared" si="6"/>
        <v>http://www.ebi.ac.uk/~iorio/GDSC1000/DATA/allAltFreqComparisons_jpg/CGs/Tumours_Vs_CellLines_comparisons/ESCA_Tums_Vs_GBM_Cells.jpeg</v>
      </c>
      <c r="AM30" s="20" t="str">
        <f t="shared" si="6"/>
        <v>http://www.ebi.ac.uk/~iorio/GDSC1000/DATA/allAltFreqComparisons_jpg/CGs/Tumours_Vs_CellLines_comparisons/ESCA_Tums_Vs_THCA_Cells.jpeg</v>
      </c>
      <c r="AN30" s="20" t="str">
        <f t="shared" si="6"/>
        <v>http://www.ebi.ac.uk/~iorio/GDSC1000/DATA/allAltFreqComparisons_jpg/CGs/Tumours_Vs_CellLines_comparisons/ESCA_Tums_Vs_HNSC_Cells.jpeg</v>
      </c>
      <c r="AO30" s="20" t="str">
        <f t="shared" si="6"/>
        <v>http://www.ebi.ac.uk/~iorio/GDSC1000/DATA/allAltFreqComparisons_jpg/CGs/Tumours_Vs_CellLines_comparisons/ESCA_Tums_Vs_COREAD_Cells.jpeg</v>
      </c>
      <c r="AP30" s="20" t="str">
        <f t="shared" si="6"/>
        <v>http://www.ebi.ac.uk/~iorio/GDSC1000/DATA/allAltFreqComparisons_jpg/CGs/Tumours_Vs_CellLines_comparisons/ESCA_Tums_Vs_BRCA_Cells.jpeg</v>
      </c>
      <c r="AQ30" s="20" t="str">
        <f t="shared" si="6"/>
        <v>http://www.ebi.ac.uk/~iorio/GDSC1000/DATA/allAltFreqComparisons_jpg/CGs/Tumours_Vs_CellLines_comparisons/ESCA_Tums_Vs_LUSC_Cells.jpeg</v>
      </c>
      <c r="AR30" s="20" t="str">
        <f t="shared" si="6"/>
        <v>http://www.ebi.ac.uk/~iorio/GDSC1000/DATA/allAltFreqComparisons_jpg/CGs/Tumours_Vs_CellLines_comparisons/ESCA_Tums_Vs_NB_Cells.jpeg</v>
      </c>
      <c r="AS30" s="20" t="str">
        <f t="shared" si="6"/>
        <v>http://www.ebi.ac.uk/~iorio/GDSC1000/DATA/allAltFreqComparisons_jpg/CGs/Tumours_Vs_CellLines_comparisons/ESCA_Tums_Vs_BLCA_Cells.jpeg</v>
      </c>
      <c r="AT30" s="20" t="str">
        <f t="shared" si="6"/>
        <v>http://www.ebi.ac.uk/~iorio/GDSC1000/DATA/allAltFreqComparisons_jpg/CGs/Tumours_Vs_CellLines_comparisons/ESCA_Tums_Vs_STAD_Cells.jpeg</v>
      </c>
      <c r="AU30" s="20" t="str">
        <f t="shared" si="4"/>
        <v>http://www.ebi.ac.uk/~iorio/GDSC1000/DATA/allAltFreqComparisons_jpg/CGs/Tumours_Vs_CellLines_comparisons/ESCA_Tums_Vs_UCEC_Cells.jpeg</v>
      </c>
      <c r="AV30" s="20" t="str">
        <f t="shared" si="1"/>
        <v>http://www.ebi.ac.uk/~iorio/GDSC1000/DATA/allAltFreqComparisons_jpg/CGs/Tumours_Vs_CellLines_comparisons/ESCA_Tums_Vs_DLBC_Cells.jpeg</v>
      </c>
      <c r="AW30" s="20" t="str">
        <f t="shared" si="1"/>
        <v>http://www.ebi.ac.uk/~iorio/GDSC1000/DATA/allAltFreqComparisons_jpg/CGs/Tumours_Vs_CellLines_comparisons/ESCA_Tums_Vs_ALL_Cells.jpeg</v>
      </c>
      <c r="AX30" s="20" t="str">
        <f t="shared" si="1"/>
        <v>http://www.ebi.ac.uk/~iorio/GDSC1000/DATA/allAltFreqComparisons_jpg/CGs/Tumours_Vs_CellLines_comparisons/ESCA_Tums_Vs_ESCA_Cells.jpeg</v>
      </c>
      <c r="AY30" s="20" t="str">
        <f t="shared" si="1"/>
        <v>http://www.ebi.ac.uk/~iorio/GDSC1000/DATA/allAltFreqComparisons_jpg/CGs/Tumours_Vs_CellLines_comparisons/ESCA_Tums_Vs_OV_Cells.jpeg</v>
      </c>
      <c r="AZ30" s="20" t="str">
        <f t="shared" si="1"/>
        <v>http://www.ebi.ac.uk/~iorio/GDSC1000/DATA/allAltFreqComparisons_jpg/CGs/Tumours_Vs_CellLines_comparisons/ESCA_Tums_Vs_LAML_Cells.jpeg</v>
      </c>
      <c r="BA30" s="20" t="str">
        <f t="shared" si="1"/>
        <v>http://www.ebi.ac.uk/~iorio/GDSC1000/DATA/allAltFreqComparisons_jpg/CGs/Tumours_Vs_CellLines_comparisons/ESCA_Tums_Vs_LIHC_Cells.jpeg</v>
      </c>
      <c r="BB30" s="20" t="str">
        <f t="shared" si="1"/>
        <v>http://www.ebi.ac.uk/~iorio/GDSC1000/DATA/allAltFreqComparisons_jpg/CGs/Tumours_Vs_CellLines_comparisons/ESCA_Tums_Vs_PRAD_Cells.jpeg</v>
      </c>
      <c r="BC30" s="20" t="str">
        <f t="shared" si="1"/>
        <v>http://www.ebi.ac.uk/~iorio/GDSC1000/DATA/allAltFreqComparisons_jpg/CGs/Tumours_Vs_CellLines_comparisons/ESCA_Tums_Vs_MB_Cells.jpeg</v>
      </c>
      <c r="BD30" s="20" t="str">
        <f t="shared" si="1"/>
        <v>http://www.ebi.ac.uk/~iorio/GDSC1000/DATA/allAltFreqComparisons_jpg/CGs/Tumours_Vs_CellLines_comparisons/ESCA_Tums_Vs_LGG_Cells.jpeg</v>
      </c>
      <c r="BE30" s="20" t="str">
        <f t="shared" si="1"/>
        <v>http://www.ebi.ac.uk/~iorio/GDSC1000/DATA/allAltFreqComparisons_jpg/CGs/Tumours_Vs_CellLines_comparisons/ESCA_Tums_Vs_CLL_Cells.jpeg</v>
      </c>
      <c r="BF30" s="17" t="s">
        <v>22</v>
      </c>
      <c r="BG30" s="18">
        <f t="shared" si="7"/>
        <v>0.38035583107563697</v>
      </c>
      <c r="BH30" s="18">
        <f t="shared" si="7"/>
        <v>0.101353725070002</v>
      </c>
      <c r="BI30" s="18">
        <f t="shared" si="7"/>
        <v>0.114480867153544</v>
      </c>
      <c r="BJ30" s="18">
        <f t="shared" si="7"/>
        <v>6.8520066423233605E-2</v>
      </c>
      <c r="BK30" s="18">
        <f t="shared" si="7"/>
        <v>0.111800219160582</v>
      </c>
      <c r="BL30" s="18">
        <f t="shared" si="7"/>
        <v>0.28692854439289001</v>
      </c>
      <c r="BM30" s="18">
        <f t="shared" si="7"/>
        <v>8.1094754622241902E-2</v>
      </c>
      <c r="BN30" s="18">
        <f t="shared" si="7"/>
        <v>9.9169670134359705E-2</v>
      </c>
      <c r="BO30" s="18">
        <f t="shared" si="7"/>
        <v>0.534233744162118</v>
      </c>
      <c r="BP30" s="18">
        <f t="shared" si="7"/>
        <v>0.37502664489753501</v>
      </c>
      <c r="BQ30" s="18">
        <f t="shared" si="7"/>
        <v>0.31390802554221903</v>
      </c>
      <c r="BR30" s="18">
        <f t="shared" si="7"/>
        <v>0.39823128062978302</v>
      </c>
      <c r="BS30" s="18">
        <f t="shared" si="7"/>
        <v>3.6884026217661903E-2</v>
      </c>
      <c r="BT30" s="18">
        <f t="shared" si="7"/>
        <v>0.21555599056847299</v>
      </c>
      <c r="BU30" s="18">
        <f t="shared" si="7"/>
        <v>0.48842186811700899</v>
      </c>
      <c r="BV30" s="18">
        <f t="shared" si="5"/>
        <v>0.28556676341299703</v>
      </c>
      <c r="BW30" s="18">
        <f t="shared" si="3"/>
        <v>6.5760285712194194E-2</v>
      </c>
      <c r="BX30" s="18">
        <f t="shared" si="3"/>
        <v>0.218242362174703</v>
      </c>
      <c r="BY30" s="18">
        <f t="shared" si="3"/>
        <v>0.42128894465088701</v>
      </c>
      <c r="BZ30" s="18">
        <f t="shared" si="3"/>
        <v>0.52725584886658805</v>
      </c>
      <c r="CA30" s="18">
        <f t="shared" si="3"/>
        <v>0.10245214549772599</v>
      </c>
      <c r="CB30" s="18">
        <f t="shared" si="3"/>
        <v>0.30158319369297398</v>
      </c>
      <c r="CC30" s="18">
        <f t="shared" si="3"/>
        <v>0.15132222869370601</v>
      </c>
      <c r="CD30" s="18">
        <f t="shared" si="3"/>
        <v>2.5559959145654301E-2</v>
      </c>
      <c r="CE30" s="18">
        <f t="shared" si="3"/>
        <v>9.7381965863419101E-3</v>
      </c>
      <c r="CF30" s="18">
        <f t="shared" si="3"/>
        <v>-1.4266023709202399E-2</v>
      </c>
      <c r="CG30" s="21"/>
    </row>
    <row r="31" spans="2:85">
      <c r="B31" s="17" t="s">
        <v>23</v>
      </c>
      <c r="C31" s="18">
        <v>7.3065107415672195E-2</v>
      </c>
      <c r="D31" s="18">
        <v>0.13168408571717899</v>
      </c>
      <c r="E31" s="18">
        <v>0.132411162078337</v>
      </c>
      <c r="F31" s="18">
        <v>0.224681617103484</v>
      </c>
      <c r="G31" s="18">
        <v>3.7580460511186603E-2</v>
      </c>
      <c r="H31" s="18">
        <v>0.13874304163390699</v>
      </c>
      <c r="I31" s="18">
        <v>0.25787155047990501</v>
      </c>
      <c r="J31" s="18">
        <v>0.20113404412112301</v>
      </c>
      <c r="K31" s="18">
        <v>2.7401250753370101E-2</v>
      </c>
      <c r="L31" s="18">
        <v>0.232320333936785</v>
      </c>
      <c r="M31" s="18">
        <v>0.34645951183865498</v>
      </c>
      <c r="N31" s="18">
        <v>0.19919647514425901</v>
      </c>
      <c r="O31" s="18">
        <v>0.27001856406039598</v>
      </c>
      <c r="P31" s="18">
        <v>0.18254301523213601</v>
      </c>
      <c r="Q31" s="18">
        <v>0.18998896140504501</v>
      </c>
      <c r="R31" s="18">
        <v>0.130150602519504</v>
      </c>
      <c r="S31" s="18">
        <v>0.106355646549398</v>
      </c>
      <c r="T31" s="18">
        <v>0.18583422266448901</v>
      </c>
      <c r="U31" s="18">
        <v>0.113432336922887</v>
      </c>
      <c r="V31" s="18">
        <v>0.39289936915574603</v>
      </c>
      <c r="W31" s="18">
        <v>0.13922401921764599</v>
      </c>
      <c r="X31" s="18">
        <v>0.116978189706576</v>
      </c>
      <c r="Y31" s="18">
        <v>0.118839301742325</v>
      </c>
      <c r="Z31" s="18">
        <v>2.1901186160633399E-2</v>
      </c>
      <c r="AA31" s="18">
        <v>0.33652905774435499</v>
      </c>
      <c r="AB31" s="18">
        <v>6.6175566804327707E-2</v>
      </c>
      <c r="AC31" s="21"/>
      <c r="AF31" s="20" t="str">
        <f t="shared" si="6"/>
        <v>http://www.ebi.ac.uk/~iorio/GDSC1000/DATA/allAltFreqComparisons_jpg/CGs/Tumours_Vs_CellLines_comparisons/OV_Tums_Vs_PAAD_Cells.jpeg</v>
      </c>
      <c r="AG31" s="20" t="str">
        <f t="shared" si="6"/>
        <v>http://www.ebi.ac.uk/~iorio/GDSC1000/DATA/allAltFreqComparisons_jpg/CGs/Tumours_Vs_CellLines_comparisons/OV_Tums_Vs_SKCM_Cells.jpeg</v>
      </c>
      <c r="AH31" s="20" t="str">
        <f t="shared" si="6"/>
        <v>http://www.ebi.ac.uk/~iorio/GDSC1000/DATA/allAltFreqComparisons_jpg/CGs/Tumours_Vs_CellLines_comparisons/OV_Tums_Vs_MM_Cells.jpeg</v>
      </c>
      <c r="AI31" s="20" t="str">
        <f t="shared" si="6"/>
        <v>http://www.ebi.ac.uk/~iorio/GDSC1000/DATA/allAltFreqComparisons_jpg/CGs/Tumours_Vs_CellLines_comparisons/OV_Tums_Vs_SCLC_Cells.jpeg</v>
      </c>
      <c r="AJ31" s="20" t="str">
        <f t="shared" si="6"/>
        <v>http://www.ebi.ac.uk/~iorio/GDSC1000/DATA/allAltFreqComparisons_jpg/CGs/Tumours_Vs_CellLines_comparisons/OV_Tums_Vs_KIRC_Cells.jpeg</v>
      </c>
      <c r="AK31" s="20" t="str">
        <f t="shared" si="6"/>
        <v>http://www.ebi.ac.uk/~iorio/GDSC1000/DATA/allAltFreqComparisons_jpg/CGs/Tumours_Vs_CellLines_comparisons/OV_Tums_Vs_LUAD_Cells.jpeg</v>
      </c>
      <c r="AL31" s="20" t="str">
        <f t="shared" si="6"/>
        <v>http://www.ebi.ac.uk/~iorio/GDSC1000/DATA/allAltFreqComparisons_jpg/CGs/Tumours_Vs_CellLines_comparisons/OV_Tums_Vs_GBM_Cells.jpeg</v>
      </c>
      <c r="AM31" s="20" t="str">
        <f t="shared" si="6"/>
        <v>http://www.ebi.ac.uk/~iorio/GDSC1000/DATA/allAltFreqComparisons_jpg/CGs/Tumours_Vs_CellLines_comparisons/OV_Tums_Vs_THCA_Cells.jpeg</v>
      </c>
      <c r="AN31" s="20" t="str">
        <f t="shared" si="6"/>
        <v>http://www.ebi.ac.uk/~iorio/GDSC1000/DATA/allAltFreqComparisons_jpg/CGs/Tumours_Vs_CellLines_comparisons/OV_Tums_Vs_HNSC_Cells.jpeg</v>
      </c>
      <c r="AO31" s="20" t="str">
        <f t="shared" si="6"/>
        <v>http://www.ebi.ac.uk/~iorio/GDSC1000/DATA/allAltFreqComparisons_jpg/CGs/Tumours_Vs_CellLines_comparisons/OV_Tums_Vs_COREAD_Cells.jpeg</v>
      </c>
      <c r="AP31" s="20" t="str">
        <f t="shared" si="6"/>
        <v>http://www.ebi.ac.uk/~iorio/GDSC1000/DATA/allAltFreqComparisons_jpg/CGs/Tumours_Vs_CellLines_comparisons/OV_Tums_Vs_BRCA_Cells.jpeg</v>
      </c>
      <c r="AQ31" s="20" t="str">
        <f t="shared" si="6"/>
        <v>http://www.ebi.ac.uk/~iorio/GDSC1000/DATA/allAltFreqComparisons_jpg/CGs/Tumours_Vs_CellLines_comparisons/OV_Tums_Vs_LUSC_Cells.jpeg</v>
      </c>
      <c r="AR31" s="20" t="str">
        <f t="shared" si="6"/>
        <v>http://www.ebi.ac.uk/~iorio/GDSC1000/DATA/allAltFreqComparisons_jpg/CGs/Tumours_Vs_CellLines_comparisons/OV_Tums_Vs_NB_Cells.jpeg</v>
      </c>
      <c r="AS31" s="20" t="str">
        <f t="shared" si="6"/>
        <v>http://www.ebi.ac.uk/~iorio/GDSC1000/DATA/allAltFreqComparisons_jpg/CGs/Tumours_Vs_CellLines_comparisons/OV_Tums_Vs_BLCA_Cells.jpeg</v>
      </c>
      <c r="AT31" s="20" t="str">
        <f t="shared" si="6"/>
        <v>http://www.ebi.ac.uk/~iorio/GDSC1000/DATA/allAltFreqComparisons_jpg/CGs/Tumours_Vs_CellLines_comparisons/OV_Tums_Vs_STAD_Cells.jpeg</v>
      </c>
      <c r="AU31" s="20" t="str">
        <f t="shared" si="4"/>
        <v>http://www.ebi.ac.uk/~iorio/GDSC1000/DATA/allAltFreqComparisons_jpg/CGs/Tumours_Vs_CellLines_comparisons/OV_Tums_Vs_UCEC_Cells.jpeg</v>
      </c>
      <c r="AV31" s="20" t="str">
        <f t="shared" si="1"/>
        <v>http://www.ebi.ac.uk/~iorio/GDSC1000/DATA/allAltFreqComparisons_jpg/CGs/Tumours_Vs_CellLines_comparisons/OV_Tums_Vs_DLBC_Cells.jpeg</v>
      </c>
      <c r="AW31" s="20" t="str">
        <f t="shared" si="1"/>
        <v>http://www.ebi.ac.uk/~iorio/GDSC1000/DATA/allAltFreqComparisons_jpg/CGs/Tumours_Vs_CellLines_comparisons/OV_Tums_Vs_ALL_Cells.jpeg</v>
      </c>
      <c r="AX31" s="20" t="str">
        <f t="shared" si="1"/>
        <v>http://www.ebi.ac.uk/~iorio/GDSC1000/DATA/allAltFreqComparisons_jpg/CGs/Tumours_Vs_CellLines_comparisons/OV_Tums_Vs_ESCA_Cells.jpeg</v>
      </c>
      <c r="AY31" s="20" t="str">
        <f t="shared" si="1"/>
        <v>http://www.ebi.ac.uk/~iorio/GDSC1000/DATA/allAltFreqComparisons_jpg/CGs/Tumours_Vs_CellLines_comparisons/OV_Tums_Vs_OV_Cells.jpeg</v>
      </c>
      <c r="AZ31" s="20" t="str">
        <f t="shared" si="1"/>
        <v>http://www.ebi.ac.uk/~iorio/GDSC1000/DATA/allAltFreqComparisons_jpg/CGs/Tumours_Vs_CellLines_comparisons/OV_Tums_Vs_LAML_Cells.jpeg</v>
      </c>
      <c r="BA31" s="20" t="str">
        <f t="shared" si="1"/>
        <v>http://www.ebi.ac.uk/~iorio/GDSC1000/DATA/allAltFreqComparisons_jpg/CGs/Tumours_Vs_CellLines_comparisons/OV_Tums_Vs_LIHC_Cells.jpeg</v>
      </c>
      <c r="BB31" s="20" t="str">
        <f t="shared" si="1"/>
        <v>http://www.ebi.ac.uk/~iorio/GDSC1000/DATA/allAltFreqComparisons_jpg/CGs/Tumours_Vs_CellLines_comparisons/OV_Tums_Vs_PRAD_Cells.jpeg</v>
      </c>
      <c r="BC31" s="20" t="str">
        <f t="shared" si="1"/>
        <v>http://www.ebi.ac.uk/~iorio/GDSC1000/DATA/allAltFreqComparisons_jpg/CGs/Tumours_Vs_CellLines_comparisons/OV_Tums_Vs_MB_Cells.jpeg</v>
      </c>
      <c r="BD31" s="20" t="str">
        <f t="shared" si="1"/>
        <v>http://www.ebi.ac.uk/~iorio/GDSC1000/DATA/allAltFreqComparisons_jpg/CGs/Tumours_Vs_CellLines_comparisons/OV_Tums_Vs_LGG_Cells.jpeg</v>
      </c>
      <c r="BE31" s="20" t="str">
        <f t="shared" si="1"/>
        <v>http://www.ebi.ac.uk/~iorio/GDSC1000/DATA/allAltFreqComparisons_jpg/CGs/Tumours_Vs_CellLines_comparisons/OV_Tums_Vs_CLL_Cells.jpeg</v>
      </c>
      <c r="BF31" s="17" t="s">
        <v>23</v>
      </c>
      <c r="BG31" s="18">
        <f t="shared" si="7"/>
        <v>7.3065107415672195E-2</v>
      </c>
      <c r="BH31" s="18">
        <f t="shared" si="7"/>
        <v>0.13168408571717899</v>
      </c>
      <c r="BI31" s="18">
        <f t="shared" si="7"/>
        <v>0.132411162078337</v>
      </c>
      <c r="BJ31" s="18">
        <f t="shared" si="7"/>
        <v>0.224681617103484</v>
      </c>
      <c r="BK31" s="18">
        <f t="shared" si="7"/>
        <v>3.7580460511186603E-2</v>
      </c>
      <c r="BL31" s="18">
        <f t="shared" si="7"/>
        <v>0.13874304163390699</v>
      </c>
      <c r="BM31" s="18">
        <f t="shared" si="7"/>
        <v>0.25787155047990501</v>
      </c>
      <c r="BN31" s="18">
        <f t="shared" si="7"/>
        <v>0.20113404412112301</v>
      </c>
      <c r="BO31" s="18">
        <f t="shared" si="7"/>
        <v>2.7401250753370101E-2</v>
      </c>
      <c r="BP31" s="18">
        <f t="shared" si="7"/>
        <v>0.232320333936785</v>
      </c>
      <c r="BQ31" s="18">
        <f t="shared" si="7"/>
        <v>0.34645951183865498</v>
      </c>
      <c r="BR31" s="18">
        <f t="shared" si="7"/>
        <v>0.19919647514425901</v>
      </c>
      <c r="BS31" s="18">
        <f t="shared" si="7"/>
        <v>0.27001856406039598</v>
      </c>
      <c r="BT31" s="18">
        <f t="shared" si="7"/>
        <v>0.18254301523213601</v>
      </c>
      <c r="BU31" s="18">
        <f t="shared" si="7"/>
        <v>0.18998896140504501</v>
      </c>
      <c r="BV31" s="18">
        <f t="shared" si="5"/>
        <v>0.130150602519504</v>
      </c>
      <c r="BW31" s="18">
        <f t="shared" si="3"/>
        <v>0.106355646549398</v>
      </c>
      <c r="BX31" s="18">
        <f t="shared" si="3"/>
        <v>0.18583422266448901</v>
      </c>
      <c r="BY31" s="18">
        <f t="shared" si="3"/>
        <v>0.113432336922887</v>
      </c>
      <c r="BZ31" s="18">
        <f t="shared" si="3"/>
        <v>0.39289936915574603</v>
      </c>
      <c r="CA31" s="18">
        <f t="shared" si="3"/>
        <v>0.13922401921764599</v>
      </c>
      <c r="CB31" s="18">
        <f t="shared" si="3"/>
        <v>0.116978189706576</v>
      </c>
      <c r="CC31" s="18">
        <f t="shared" si="3"/>
        <v>0.118839301742325</v>
      </c>
      <c r="CD31" s="18">
        <f t="shared" si="3"/>
        <v>2.1901186160633399E-2</v>
      </c>
      <c r="CE31" s="18">
        <f t="shared" si="3"/>
        <v>0.33652905774435499</v>
      </c>
      <c r="CF31" s="18">
        <f t="shared" si="3"/>
        <v>6.6175566804327707E-2</v>
      </c>
      <c r="CG31" s="21"/>
    </row>
    <row r="32" spans="2:85">
      <c r="B32" s="17" t="s">
        <v>24</v>
      </c>
      <c r="C32" s="18">
        <v>6.42475997007734E-2</v>
      </c>
      <c r="D32" s="18">
        <v>3.0678390353937199E-2</v>
      </c>
      <c r="E32" s="18">
        <v>0.16641554535461001</v>
      </c>
      <c r="F32" s="18">
        <v>-1.8288397584578099E-2</v>
      </c>
      <c r="G32" s="18">
        <v>-1.34853539717511E-2</v>
      </c>
      <c r="H32" s="18">
        <v>9.5800744364825302E-2</v>
      </c>
      <c r="I32" s="18">
        <v>1.9987589531712301E-3</v>
      </c>
      <c r="J32" s="18">
        <v>5.4428936903510597E-2</v>
      </c>
      <c r="K32" s="18">
        <v>-2.6749585656322E-2</v>
      </c>
      <c r="L32" s="18">
        <v>1.2988158049955499E-2</v>
      </c>
      <c r="M32" s="18">
        <v>-9.1735943492994593E-3</v>
      </c>
      <c r="N32" s="18">
        <v>-7.5153568237105199E-3</v>
      </c>
      <c r="O32" s="18">
        <v>6.1001936934758701E-2</v>
      </c>
      <c r="P32" s="18">
        <v>1.98254234822401E-2</v>
      </c>
      <c r="Q32" s="18">
        <v>-1.2506195303427701E-2</v>
      </c>
      <c r="R32" s="18">
        <v>-2.4488910173726302E-3</v>
      </c>
      <c r="S32" s="18">
        <v>-1.8980009843813001E-2</v>
      </c>
      <c r="T32" s="18">
        <v>8.6096098443250502E-2</v>
      </c>
      <c r="U32" s="18">
        <v>-2.3075071487211701E-2</v>
      </c>
      <c r="V32" s="18">
        <v>3.14447243997929E-2</v>
      </c>
      <c r="W32" s="18">
        <v>0.33088711141789501</v>
      </c>
      <c r="X32" s="18">
        <v>-2.0245555117895601E-2</v>
      </c>
      <c r="Y32" s="18">
        <v>-2.9192260094283499E-2</v>
      </c>
      <c r="Z32" s="18">
        <v>-7.6706847976977504E-3</v>
      </c>
      <c r="AA32" s="18">
        <v>-9.7525202581142494E-3</v>
      </c>
      <c r="AB32" s="18">
        <v>-7.6706847976977504E-3</v>
      </c>
      <c r="AC32" s="21"/>
      <c r="AF32" s="20" t="str">
        <f t="shared" si="6"/>
        <v>http://www.ebi.ac.uk/~iorio/GDSC1000/DATA/allAltFreqComparisons_jpg/CGs/Tumours_Vs_CellLines_comparisons/LAML_Tums_Vs_PAAD_Cells.jpeg</v>
      </c>
      <c r="AG32" s="20" t="str">
        <f t="shared" si="6"/>
        <v>http://www.ebi.ac.uk/~iorio/GDSC1000/DATA/allAltFreqComparisons_jpg/CGs/Tumours_Vs_CellLines_comparisons/LAML_Tums_Vs_SKCM_Cells.jpeg</v>
      </c>
      <c r="AH32" s="20" t="str">
        <f t="shared" si="6"/>
        <v>http://www.ebi.ac.uk/~iorio/GDSC1000/DATA/allAltFreqComparisons_jpg/CGs/Tumours_Vs_CellLines_comparisons/LAML_Tums_Vs_MM_Cells.jpeg</v>
      </c>
      <c r="AI32" s="20" t="str">
        <f t="shared" si="6"/>
        <v>http://www.ebi.ac.uk/~iorio/GDSC1000/DATA/allAltFreqComparisons_jpg/CGs/Tumours_Vs_CellLines_comparisons/LAML_Tums_Vs_SCLC_Cells.jpeg</v>
      </c>
      <c r="AJ32" s="20" t="str">
        <f t="shared" si="6"/>
        <v>http://www.ebi.ac.uk/~iorio/GDSC1000/DATA/allAltFreqComparisons_jpg/CGs/Tumours_Vs_CellLines_comparisons/LAML_Tums_Vs_KIRC_Cells.jpeg</v>
      </c>
      <c r="AK32" s="20" t="str">
        <f t="shared" si="6"/>
        <v>http://www.ebi.ac.uk/~iorio/GDSC1000/DATA/allAltFreqComparisons_jpg/CGs/Tumours_Vs_CellLines_comparisons/LAML_Tums_Vs_LUAD_Cells.jpeg</v>
      </c>
      <c r="AL32" s="20" t="str">
        <f t="shared" si="6"/>
        <v>http://www.ebi.ac.uk/~iorio/GDSC1000/DATA/allAltFreqComparisons_jpg/CGs/Tumours_Vs_CellLines_comparisons/LAML_Tums_Vs_GBM_Cells.jpeg</v>
      </c>
      <c r="AM32" s="20" t="str">
        <f t="shared" si="6"/>
        <v>http://www.ebi.ac.uk/~iorio/GDSC1000/DATA/allAltFreqComparisons_jpg/CGs/Tumours_Vs_CellLines_comparisons/LAML_Tums_Vs_THCA_Cells.jpeg</v>
      </c>
      <c r="AN32" s="20" t="str">
        <f t="shared" si="6"/>
        <v>http://www.ebi.ac.uk/~iorio/GDSC1000/DATA/allAltFreqComparisons_jpg/CGs/Tumours_Vs_CellLines_comparisons/LAML_Tums_Vs_HNSC_Cells.jpeg</v>
      </c>
      <c r="AO32" s="20" t="str">
        <f t="shared" si="6"/>
        <v>http://www.ebi.ac.uk/~iorio/GDSC1000/DATA/allAltFreqComparisons_jpg/CGs/Tumours_Vs_CellLines_comparisons/LAML_Tums_Vs_COREAD_Cells.jpeg</v>
      </c>
      <c r="AP32" s="20" t="str">
        <f t="shared" si="6"/>
        <v>http://www.ebi.ac.uk/~iorio/GDSC1000/DATA/allAltFreqComparisons_jpg/CGs/Tumours_Vs_CellLines_comparisons/LAML_Tums_Vs_BRCA_Cells.jpeg</v>
      </c>
      <c r="AQ32" s="20" t="str">
        <f t="shared" si="6"/>
        <v>http://www.ebi.ac.uk/~iorio/GDSC1000/DATA/allAltFreqComparisons_jpg/CGs/Tumours_Vs_CellLines_comparisons/LAML_Tums_Vs_LUSC_Cells.jpeg</v>
      </c>
      <c r="AR32" s="20" t="str">
        <f t="shared" si="6"/>
        <v>http://www.ebi.ac.uk/~iorio/GDSC1000/DATA/allAltFreqComparisons_jpg/CGs/Tumours_Vs_CellLines_comparisons/LAML_Tums_Vs_NB_Cells.jpeg</v>
      </c>
      <c r="AS32" s="20" t="str">
        <f t="shared" si="6"/>
        <v>http://www.ebi.ac.uk/~iorio/GDSC1000/DATA/allAltFreqComparisons_jpg/CGs/Tumours_Vs_CellLines_comparisons/LAML_Tums_Vs_BLCA_Cells.jpeg</v>
      </c>
      <c r="AT32" s="20" t="str">
        <f t="shared" si="6"/>
        <v>http://www.ebi.ac.uk/~iorio/GDSC1000/DATA/allAltFreqComparisons_jpg/CGs/Tumours_Vs_CellLines_comparisons/LAML_Tums_Vs_STAD_Cells.jpeg</v>
      </c>
      <c r="AU32" s="20" t="str">
        <f t="shared" si="4"/>
        <v>http://www.ebi.ac.uk/~iorio/GDSC1000/DATA/allAltFreqComparisons_jpg/CGs/Tumours_Vs_CellLines_comparisons/LAML_Tums_Vs_UCEC_Cells.jpeg</v>
      </c>
      <c r="AV32" s="20" t="str">
        <f t="shared" si="1"/>
        <v>http://www.ebi.ac.uk/~iorio/GDSC1000/DATA/allAltFreqComparisons_jpg/CGs/Tumours_Vs_CellLines_comparisons/LAML_Tums_Vs_DLBC_Cells.jpeg</v>
      </c>
      <c r="AW32" s="20" t="str">
        <f t="shared" si="1"/>
        <v>http://www.ebi.ac.uk/~iorio/GDSC1000/DATA/allAltFreqComparisons_jpg/CGs/Tumours_Vs_CellLines_comparisons/LAML_Tums_Vs_ALL_Cells.jpeg</v>
      </c>
      <c r="AX32" s="20" t="str">
        <f t="shared" si="1"/>
        <v>http://www.ebi.ac.uk/~iorio/GDSC1000/DATA/allAltFreqComparisons_jpg/CGs/Tumours_Vs_CellLines_comparisons/LAML_Tums_Vs_ESCA_Cells.jpeg</v>
      </c>
      <c r="AY32" s="20" t="str">
        <f t="shared" si="1"/>
        <v>http://www.ebi.ac.uk/~iorio/GDSC1000/DATA/allAltFreqComparisons_jpg/CGs/Tumours_Vs_CellLines_comparisons/LAML_Tums_Vs_OV_Cells.jpeg</v>
      </c>
      <c r="AZ32" s="20" t="str">
        <f t="shared" si="1"/>
        <v>http://www.ebi.ac.uk/~iorio/GDSC1000/DATA/allAltFreqComparisons_jpg/CGs/Tumours_Vs_CellLines_comparisons/LAML_Tums_Vs_LAML_Cells.jpeg</v>
      </c>
      <c r="BA32" s="20" t="str">
        <f t="shared" si="1"/>
        <v>http://www.ebi.ac.uk/~iorio/GDSC1000/DATA/allAltFreqComparisons_jpg/CGs/Tumours_Vs_CellLines_comparisons/LAML_Tums_Vs_LIHC_Cells.jpeg</v>
      </c>
      <c r="BB32" s="20" t="str">
        <f t="shared" si="1"/>
        <v>http://www.ebi.ac.uk/~iorio/GDSC1000/DATA/allAltFreqComparisons_jpg/CGs/Tumours_Vs_CellLines_comparisons/LAML_Tums_Vs_PRAD_Cells.jpeg</v>
      </c>
      <c r="BC32" s="20" t="str">
        <f t="shared" si="1"/>
        <v>http://www.ebi.ac.uk/~iorio/GDSC1000/DATA/allAltFreqComparisons_jpg/CGs/Tumours_Vs_CellLines_comparisons/LAML_Tums_Vs_MB_Cells.jpeg</v>
      </c>
      <c r="BD32" s="20" t="str">
        <f t="shared" si="1"/>
        <v>http://www.ebi.ac.uk/~iorio/GDSC1000/DATA/allAltFreqComparisons_jpg/CGs/Tumours_Vs_CellLines_comparisons/LAML_Tums_Vs_LGG_Cells.jpeg</v>
      </c>
      <c r="BE32" s="20" t="str">
        <f t="shared" si="1"/>
        <v>http://www.ebi.ac.uk/~iorio/GDSC1000/DATA/allAltFreqComparisons_jpg/CGs/Tumours_Vs_CellLines_comparisons/LAML_Tums_Vs_CLL_Cells.jpeg</v>
      </c>
      <c r="BF32" s="17" t="s">
        <v>24</v>
      </c>
      <c r="BG32" s="18">
        <f t="shared" si="7"/>
        <v>6.42475997007734E-2</v>
      </c>
      <c r="BH32" s="18">
        <f t="shared" si="7"/>
        <v>3.0678390353937199E-2</v>
      </c>
      <c r="BI32" s="18">
        <f t="shared" si="7"/>
        <v>0.16641554535461001</v>
      </c>
      <c r="BJ32" s="18">
        <f t="shared" si="7"/>
        <v>-1.8288397584578099E-2</v>
      </c>
      <c r="BK32" s="18">
        <f t="shared" si="7"/>
        <v>-1.34853539717511E-2</v>
      </c>
      <c r="BL32" s="18">
        <f t="shared" si="7"/>
        <v>9.5800744364825302E-2</v>
      </c>
      <c r="BM32" s="18">
        <f t="shared" si="7"/>
        <v>1.9987589531712301E-3</v>
      </c>
      <c r="BN32" s="18">
        <f t="shared" si="7"/>
        <v>5.4428936903510597E-2</v>
      </c>
      <c r="BO32" s="18">
        <f t="shared" si="7"/>
        <v>-2.6749585656322E-2</v>
      </c>
      <c r="BP32" s="18">
        <f t="shared" si="7"/>
        <v>1.2988158049955499E-2</v>
      </c>
      <c r="BQ32" s="18">
        <f t="shared" si="7"/>
        <v>-9.1735943492994593E-3</v>
      </c>
      <c r="BR32" s="18">
        <f t="shared" si="7"/>
        <v>-7.5153568237105199E-3</v>
      </c>
      <c r="BS32" s="18">
        <f t="shared" si="7"/>
        <v>6.1001936934758701E-2</v>
      </c>
      <c r="BT32" s="18">
        <f t="shared" si="7"/>
        <v>1.98254234822401E-2</v>
      </c>
      <c r="BU32" s="18">
        <f t="shared" si="7"/>
        <v>-1.2506195303427701E-2</v>
      </c>
      <c r="BV32" s="18">
        <f t="shared" si="5"/>
        <v>-2.4488910173726302E-3</v>
      </c>
      <c r="BW32" s="18">
        <f t="shared" si="3"/>
        <v>-1.8980009843813001E-2</v>
      </c>
      <c r="BX32" s="18">
        <f t="shared" si="3"/>
        <v>8.6096098443250502E-2</v>
      </c>
      <c r="BY32" s="18">
        <f t="shared" si="3"/>
        <v>-2.3075071487211701E-2</v>
      </c>
      <c r="BZ32" s="18">
        <f t="shared" si="3"/>
        <v>3.14447243997929E-2</v>
      </c>
      <c r="CA32" s="18">
        <f t="shared" si="3"/>
        <v>0.33088711141789501</v>
      </c>
      <c r="CB32" s="18">
        <f t="shared" si="3"/>
        <v>-2.0245555117895601E-2</v>
      </c>
      <c r="CC32" s="18">
        <f t="shared" si="3"/>
        <v>-2.9192260094283499E-2</v>
      </c>
      <c r="CD32" s="18">
        <f t="shared" si="3"/>
        <v>-7.6706847976977504E-3</v>
      </c>
      <c r="CE32" s="18">
        <f t="shared" si="3"/>
        <v>-9.7525202581142494E-3</v>
      </c>
      <c r="CF32" s="18">
        <f t="shared" si="3"/>
        <v>-7.6706847976977504E-3</v>
      </c>
      <c r="CG32" s="21"/>
    </row>
    <row r="33" spans="2:86">
      <c r="B33" s="17" t="s">
        <v>25</v>
      </c>
      <c r="C33" s="18">
        <v>-3.23851988384338E-3</v>
      </c>
      <c r="D33" s="18">
        <v>5.7075080097843699E-2</v>
      </c>
      <c r="E33" s="18">
        <v>-7.5275225835755803E-3</v>
      </c>
      <c r="F33" s="18">
        <v>2.4212708927394501E-2</v>
      </c>
      <c r="G33" s="18">
        <v>4.6700293345000303E-2</v>
      </c>
      <c r="H33" s="18">
        <v>5.8555497205152497E-2</v>
      </c>
      <c r="I33" s="18">
        <v>0.13744374027885201</v>
      </c>
      <c r="J33" s="18">
        <v>2.3299195544318502E-2</v>
      </c>
      <c r="K33" s="18">
        <v>6.9186654947337306E-2</v>
      </c>
      <c r="L33" s="18">
        <v>0.140498454456399</v>
      </c>
      <c r="M33" s="18">
        <v>0.111870950388226</v>
      </c>
      <c r="N33" s="18">
        <v>0.26358269162555797</v>
      </c>
      <c r="O33" s="18">
        <v>9.7441363067715095E-4</v>
      </c>
      <c r="P33" s="18">
        <v>6.6069777310286695E-2</v>
      </c>
      <c r="Q33" s="18">
        <v>0.19270019932861501</v>
      </c>
      <c r="R33" s="18">
        <v>0.15607826603576999</v>
      </c>
      <c r="S33" s="18">
        <v>9.7225959220895802E-2</v>
      </c>
      <c r="T33" s="18">
        <v>5.6885239204155502E-2</v>
      </c>
      <c r="U33" s="18">
        <v>0.123931046382521</v>
      </c>
      <c r="V33" s="18">
        <v>0.19511429794590099</v>
      </c>
      <c r="W33" s="18">
        <v>1.2898235972084801E-2</v>
      </c>
      <c r="X33" s="18">
        <v>0.32623323552559003</v>
      </c>
      <c r="Y33" s="18">
        <v>4.9588212576510998E-2</v>
      </c>
      <c r="Z33" s="18">
        <v>0.15511250460932899</v>
      </c>
      <c r="AA33" s="18">
        <v>3.2041828124979597E-2</v>
      </c>
      <c r="AB33" s="18">
        <v>-7.0296157363811699E-3</v>
      </c>
      <c r="AC33" s="21"/>
      <c r="AF33" s="20" t="str">
        <f t="shared" si="6"/>
        <v>http://www.ebi.ac.uk/~iorio/GDSC1000/DATA/allAltFreqComparisons_jpg/CGs/Tumours_Vs_CellLines_comparisons/LIHC_Tums_Vs_PAAD_Cells.jpeg</v>
      </c>
      <c r="AG33" s="20" t="str">
        <f t="shared" si="6"/>
        <v>http://www.ebi.ac.uk/~iorio/GDSC1000/DATA/allAltFreqComparisons_jpg/CGs/Tumours_Vs_CellLines_comparisons/LIHC_Tums_Vs_SKCM_Cells.jpeg</v>
      </c>
      <c r="AH33" s="20" t="str">
        <f t="shared" si="6"/>
        <v>http://www.ebi.ac.uk/~iorio/GDSC1000/DATA/allAltFreqComparisons_jpg/CGs/Tumours_Vs_CellLines_comparisons/LIHC_Tums_Vs_MM_Cells.jpeg</v>
      </c>
      <c r="AI33" s="20" t="str">
        <f t="shared" si="6"/>
        <v>http://www.ebi.ac.uk/~iorio/GDSC1000/DATA/allAltFreqComparisons_jpg/CGs/Tumours_Vs_CellLines_comparisons/LIHC_Tums_Vs_SCLC_Cells.jpeg</v>
      </c>
      <c r="AJ33" s="20" t="str">
        <f t="shared" si="6"/>
        <v>http://www.ebi.ac.uk/~iorio/GDSC1000/DATA/allAltFreqComparisons_jpg/CGs/Tumours_Vs_CellLines_comparisons/LIHC_Tums_Vs_KIRC_Cells.jpeg</v>
      </c>
      <c r="AK33" s="20" t="str">
        <f t="shared" si="6"/>
        <v>http://www.ebi.ac.uk/~iorio/GDSC1000/DATA/allAltFreqComparisons_jpg/CGs/Tumours_Vs_CellLines_comparisons/LIHC_Tums_Vs_LUAD_Cells.jpeg</v>
      </c>
      <c r="AL33" s="20" t="str">
        <f t="shared" si="6"/>
        <v>http://www.ebi.ac.uk/~iorio/GDSC1000/DATA/allAltFreqComparisons_jpg/CGs/Tumours_Vs_CellLines_comparisons/LIHC_Tums_Vs_GBM_Cells.jpeg</v>
      </c>
      <c r="AM33" s="20" t="str">
        <f t="shared" si="6"/>
        <v>http://www.ebi.ac.uk/~iorio/GDSC1000/DATA/allAltFreqComparisons_jpg/CGs/Tumours_Vs_CellLines_comparisons/LIHC_Tums_Vs_THCA_Cells.jpeg</v>
      </c>
      <c r="AN33" s="20" t="str">
        <f t="shared" si="6"/>
        <v>http://www.ebi.ac.uk/~iorio/GDSC1000/DATA/allAltFreqComparisons_jpg/CGs/Tumours_Vs_CellLines_comparisons/LIHC_Tums_Vs_HNSC_Cells.jpeg</v>
      </c>
      <c r="AO33" s="20" t="str">
        <f t="shared" si="6"/>
        <v>http://www.ebi.ac.uk/~iorio/GDSC1000/DATA/allAltFreqComparisons_jpg/CGs/Tumours_Vs_CellLines_comparisons/LIHC_Tums_Vs_COREAD_Cells.jpeg</v>
      </c>
      <c r="AP33" s="20" t="str">
        <f t="shared" si="6"/>
        <v>http://www.ebi.ac.uk/~iorio/GDSC1000/DATA/allAltFreqComparisons_jpg/CGs/Tumours_Vs_CellLines_comparisons/LIHC_Tums_Vs_BRCA_Cells.jpeg</v>
      </c>
      <c r="AQ33" s="20" t="str">
        <f t="shared" si="6"/>
        <v>http://www.ebi.ac.uk/~iorio/GDSC1000/DATA/allAltFreqComparisons_jpg/CGs/Tumours_Vs_CellLines_comparisons/LIHC_Tums_Vs_LUSC_Cells.jpeg</v>
      </c>
      <c r="AR33" s="20" t="str">
        <f t="shared" si="6"/>
        <v>http://www.ebi.ac.uk/~iorio/GDSC1000/DATA/allAltFreqComparisons_jpg/CGs/Tumours_Vs_CellLines_comparisons/LIHC_Tums_Vs_NB_Cells.jpeg</v>
      </c>
      <c r="AS33" s="20" t="str">
        <f t="shared" si="6"/>
        <v>http://www.ebi.ac.uk/~iorio/GDSC1000/DATA/allAltFreqComparisons_jpg/CGs/Tumours_Vs_CellLines_comparisons/LIHC_Tums_Vs_BLCA_Cells.jpeg</v>
      </c>
      <c r="AT33" s="20" t="str">
        <f t="shared" si="6"/>
        <v>http://www.ebi.ac.uk/~iorio/GDSC1000/DATA/allAltFreqComparisons_jpg/CGs/Tumours_Vs_CellLines_comparisons/LIHC_Tums_Vs_STAD_Cells.jpeg</v>
      </c>
      <c r="AU33" s="20" t="str">
        <f t="shared" si="4"/>
        <v>http://www.ebi.ac.uk/~iorio/GDSC1000/DATA/allAltFreqComparisons_jpg/CGs/Tumours_Vs_CellLines_comparisons/LIHC_Tums_Vs_UCEC_Cells.jpeg</v>
      </c>
      <c r="AV33" s="20" t="str">
        <f t="shared" si="1"/>
        <v>http://www.ebi.ac.uk/~iorio/GDSC1000/DATA/allAltFreqComparisons_jpg/CGs/Tumours_Vs_CellLines_comparisons/LIHC_Tums_Vs_DLBC_Cells.jpeg</v>
      </c>
      <c r="AW33" s="20" t="str">
        <f t="shared" si="1"/>
        <v>http://www.ebi.ac.uk/~iorio/GDSC1000/DATA/allAltFreqComparisons_jpg/CGs/Tumours_Vs_CellLines_comparisons/LIHC_Tums_Vs_ALL_Cells.jpeg</v>
      </c>
      <c r="AX33" s="20" t="str">
        <f t="shared" si="1"/>
        <v>http://www.ebi.ac.uk/~iorio/GDSC1000/DATA/allAltFreqComparisons_jpg/CGs/Tumours_Vs_CellLines_comparisons/LIHC_Tums_Vs_ESCA_Cells.jpeg</v>
      </c>
      <c r="AY33" s="20" t="str">
        <f t="shared" si="1"/>
        <v>http://www.ebi.ac.uk/~iorio/GDSC1000/DATA/allAltFreqComparisons_jpg/CGs/Tumours_Vs_CellLines_comparisons/LIHC_Tums_Vs_OV_Cells.jpeg</v>
      </c>
      <c r="AZ33" s="20" t="str">
        <f t="shared" si="1"/>
        <v>http://www.ebi.ac.uk/~iorio/GDSC1000/DATA/allAltFreqComparisons_jpg/CGs/Tumours_Vs_CellLines_comparisons/LIHC_Tums_Vs_LAML_Cells.jpeg</v>
      </c>
      <c r="BA33" s="20" t="str">
        <f t="shared" si="1"/>
        <v>http://www.ebi.ac.uk/~iorio/GDSC1000/DATA/allAltFreqComparisons_jpg/CGs/Tumours_Vs_CellLines_comparisons/LIHC_Tums_Vs_LIHC_Cells.jpeg</v>
      </c>
      <c r="BB33" s="20" t="str">
        <f t="shared" si="1"/>
        <v>http://www.ebi.ac.uk/~iorio/GDSC1000/DATA/allAltFreqComparisons_jpg/CGs/Tumours_Vs_CellLines_comparisons/LIHC_Tums_Vs_PRAD_Cells.jpeg</v>
      </c>
      <c r="BC33" s="20" t="str">
        <f t="shared" si="1"/>
        <v>http://www.ebi.ac.uk/~iorio/GDSC1000/DATA/allAltFreqComparisons_jpg/CGs/Tumours_Vs_CellLines_comparisons/LIHC_Tums_Vs_MB_Cells.jpeg</v>
      </c>
      <c r="BD33" s="20" t="str">
        <f t="shared" si="1"/>
        <v>http://www.ebi.ac.uk/~iorio/GDSC1000/DATA/allAltFreqComparisons_jpg/CGs/Tumours_Vs_CellLines_comparisons/LIHC_Tums_Vs_LGG_Cells.jpeg</v>
      </c>
      <c r="BE33" s="20" t="str">
        <f t="shared" si="1"/>
        <v>http://www.ebi.ac.uk/~iorio/GDSC1000/DATA/allAltFreqComparisons_jpg/CGs/Tumours_Vs_CellLines_comparisons/LIHC_Tums_Vs_CLL_Cells.jpeg</v>
      </c>
      <c r="BF33" s="17" t="s">
        <v>25</v>
      </c>
      <c r="BG33" s="18">
        <f t="shared" si="7"/>
        <v>-3.23851988384338E-3</v>
      </c>
      <c r="BH33" s="18">
        <f t="shared" si="7"/>
        <v>5.7075080097843699E-2</v>
      </c>
      <c r="BI33" s="18">
        <f t="shared" si="7"/>
        <v>-7.5275225835755803E-3</v>
      </c>
      <c r="BJ33" s="18">
        <f t="shared" si="7"/>
        <v>2.4212708927394501E-2</v>
      </c>
      <c r="BK33" s="18">
        <f t="shared" si="7"/>
        <v>4.6700293345000303E-2</v>
      </c>
      <c r="BL33" s="18">
        <f t="shared" si="7"/>
        <v>5.8555497205152497E-2</v>
      </c>
      <c r="BM33" s="18">
        <f t="shared" si="7"/>
        <v>0.13744374027885201</v>
      </c>
      <c r="BN33" s="18">
        <f t="shared" si="7"/>
        <v>2.3299195544318502E-2</v>
      </c>
      <c r="BO33" s="18">
        <f t="shared" si="7"/>
        <v>6.9186654947337306E-2</v>
      </c>
      <c r="BP33" s="18">
        <f t="shared" si="7"/>
        <v>0.140498454456399</v>
      </c>
      <c r="BQ33" s="18">
        <f t="shared" si="7"/>
        <v>0.111870950388226</v>
      </c>
      <c r="BR33" s="18">
        <f t="shared" si="7"/>
        <v>0.26358269162555797</v>
      </c>
      <c r="BS33" s="18">
        <f t="shared" si="7"/>
        <v>9.7441363067715095E-4</v>
      </c>
      <c r="BT33" s="18">
        <f t="shared" si="7"/>
        <v>6.6069777310286695E-2</v>
      </c>
      <c r="BU33" s="18">
        <f t="shared" si="7"/>
        <v>0.19270019932861501</v>
      </c>
      <c r="BV33" s="18">
        <f t="shared" si="5"/>
        <v>0.15607826603576999</v>
      </c>
      <c r="BW33" s="18">
        <f t="shared" si="3"/>
        <v>9.7225959220895802E-2</v>
      </c>
      <c r="BX33" s="18">
        <f t="shared" si="3"/>
        <v>5.6885239204155502E-2</v>
      </c>
      <c r="BY33" s="18">
        <f t="shared" si="3"/>
        <v>0.123931046382521</v>
      </c>
      <c r="BZ33" s="18">
        <f t="shared" si="3"/>
        <v>0.19511429794590099</v>
      </c>
      <c r="CA33" s="18">
        <f t="shared" si="3"/>
        <v>1.2898235972084801E-2</v>
      </c>
      <c r="CB33" s="18">
        <f t="shared" si="3"/>
        <v>0.32623323552559003</v>
      </c>
      <c r="CC33" s="18">
        <f t="shared" si="3"/>
        <v>4.9588212576510998E-2</v>
      </c>
      <c r="CD33" s="18">
        <f t="shared" si="3"/>
        <v>0.15511250460932899</v>
      </c>
      <c r="CE33" s="18">
        <f t="shared" si="3"/>
        <v>3.2041828124979597E-2</v>
      </c>
      <c r="CF33" s="18">
        <f t="shared" si="3"/>
        <v>-7.0296157363811699E-3</v>
      </c>
      <c r="CG33" s="21"/>
    </row>
    <row r="34" spans="2:86">
      <c r="B34" s="17" t="s">
        <v>26</v>
      </c>
      <c r="C34" s="18">
        <v>3.63895783829986E-3</v>
      </c>
      <c r="D34" s="18">
        <v>7.4305357813253897E-2</v>
      </c>
      <c r="E34" s="18">
        <v>2.4152187513899599E-2</v>
      </c>
      <c r="F34" s="18">
        <v>6.6352813733390595E-2</v>
      </c>
      <c r="G34" s="18">
        <v>5.0437006669062E-2</v>
      </c>
      <c r="H34" s="18">
        <v>7.4598055146978502E-3</v>
      </c>
      <c r="I34" s="18">
        <v>0.27285300223312597</v>
      </c>
      <c r="J34" s="18">
        <v>0.103308020423032</v>
      </c>
      <c r="K34" s="18">
        <v>0.115875703225249</v>
      </c>
      <c r="L34" s="18">
        <v>0.114957637775304</v>
      </c>
      <c r="M34" s="18">
        <v>0.27109814268441901</v>
      </c>
      <c r="N34" s="18">
        <v>0.11920595668432001</v>
      </c>
      <c r="O34" s="18">
        <v>-8.1322579477918697E-3</v>
      </c>
      <c r="P34" s="18">
        <v>5.6205827520809597E-2</v>
      </c>
      <c r="Q34" s="18">
        <v>8.0272130584057702E-2</v>
      </c>
      <c r="R34" s="18">
        <v>0.18116611337073901</v>
      </c>
      <c r="S34" s="18">
        <v>0.165437149899995</v>
      </c>
      <c r="T34" s="18">
        <v>0.135158732394322</v>
      </c>
      <c r="U34" s="18">
        <v>0.162585417408005</v>
      </c>
      <c r="V34" s="18">
        <v>0.174124316517207</v>
      </c>
      <c r="W34" s="18">
        <v>1.1318468111024E-3</v>
      </c>
      <c r="X34" s="18">
        <v>0.12210016907620901</v>
      </c>
      <c r="Y34" s="18">
        <v>0.13652459401862299</v>
      </c>
      <c r="Z34" s="18">
        <v>0.289702769220269</v>
      </c>
      <c r="AA34" s="18">
        <v>5.9424710375243599E-2</v>
      </c>
      <c r="AB34" s="18">
        <v>4.2165241107160599E-2</v>
      </c>
      <c r="AC34" s="21"/>
      <c r="AF34" s="20" t="str">
        <f t="shared" si="6"/>
        <v>http://www.ebi.ac.uk/~iorio/GDSC1000/DATA/allAltFreqComparisons_jpg/CGs/Tumours_Vs_CellLines_comparisons/PRAD_Tums_Vs_PAAD_Cells.jpeg</v>
      </c>
      <c r="AG34" s="20" t="str">
        <f t="shared" si="6"/>
        <v>http://www.ebi.ac.uk/~iorio/GDSC1000/DATA/allAltFreqComparisons_jpg/CGs/Tumours_Vs_CellLines_comparisons/PRAD_Tums_Vs_SKCM_Cells.jpeg</v>
      </c>
      <c r="AH34" s="20" t="str">
        <f t="shared" si="6"/>
        <v>http://www.ebi.ac.uk/~iorio/GDSC1000/DATA/allAltFreqComparisons_jpg/CGs/Tumours_Vs_CellLines_comparisons/PRAD_Tums_Vs_MM_Cells.jpeg</v>
      </c>
      <c r="AI34" s="20" t="str">
        <f t="shared" si="6"/>
        <v>http://www.ebi.ac.uk/~iorio/GDSC1000/DATA/allAltFreqComparisons_jpg/CGs/Tumours_Vs_CellLines_comparisons/PRAD_Tums_Vs_SCLC_Cells.jpeg</v>
      </c>
      <c r="AJ34" s="20" t="str">
        <f t="shared" si="6"/>
        <v>http://www.ebi.ac.uk/~iorio/GDSC1000/DATA/allAltFreqComparisons_jpg/CGs/Tumours_Vs_CellLines_comparisons/PRAD_Tums_Vs_KIRC_Cells.jpeg</v>
      </c>
      <c r="AK34" s="20" t="str">
        <f t="shared" si="6"/>
        <v>http://www.ebi.ac.uk/~iorio/GDSC1000/DATA/allAltFreqComparisons_jpg/CGs/Tumours_Vs_CellLines_comparisons/PRAD_Tums_Vs_LUAD_Cells.jpeg</v>
      </c>
      <c r="AL34" s="20" t="str">
        <f t="shared" si="6"/>
        <v>http://www.ebi.ac.uk/~iorio/GDSC1000/DATA/allAltFreqComparisons_jpg/CGs/Tumours_Vs_CellLines_comparisons/PRAD_Tums_Vs_GBM_Cells.jpeg</v>
      </c>
      <c r="AM34" s="20" t="str">
        <f t="shared" si="6"/>
        <v>http://www.ebi.ac.uk/~iorio/GDSC1000/DATA/allAltFreqComparisons_jpg/CGs/Tumours_Vs_CellLines_comparisons/PRAD_Tums_Vs_THCA_Cells.jpeg</v>
      </c>
      <c r="AN34" s="20" t="str">
        <f t="shared" si="6"/>
        <v>http://www.ebi.ac.uk/~iorio/GDSC1000/DATA/allAltFreqComparisons_jpg/CGs/Tumours_Vs_CellLines_comparisons/PRAD_Tums_Vs_HNSC_Cells.jpeg</v>
      </c>
      <c r="AO34" s="20" t="str">
        <f t="shared" si="6"/>
        <v>http://www.ebi.ac.uk/~iorio/GDSC1000/DATA/allAltFreqComparisons_jpg/CGs/Tumours_Vs_CellLines_comparisons/PRAD_Tums_Vs_COREAD_Cells.jpeg</v>
      </c>
      <c r="AP34" s="20" t="str">
        <f t="shared" si="6"/>
        <v>http://www.ebi.ac.uk/~iorio/GDSC1000/DATA/allAltFreqComparisons_jpg/CGs/Tumours_Vs_CellLines_comparisons/PRAD_Tums_Vs_BRCA_Cells.jpeg</v>
      </c>
      <c r="AQ34" s="20" t="str">
        <f t="shared" si="6"/>
        <v>http://www.ebi.ac.uk/~iorio/GDSC1000/DATA/allAltFreqComparisons_jpg/CGs/Tumours_Vs_CellLines_comparisons/PRAD_Tums_Vs_LUSC_Cells.jpeg</v>
      </c>
      <c r="AR34" s="20" t="str">
        <f t="shared" si="6"/>
        <v>http://www.ebi.ac.uk/~iorio/GDSC1000/DATA/allAltFreqComparisons_jpg/CGs/Tumours_Vs_CellLines_comparisons/PRAD_Tums_Vs_NB_Cells.jpeg</v>
      </c>
      <c r="AS34" s="20" t="str">
        <f t="shared" si="6"/>
        <v>http://www.ebi.ac.uk/~iorio/GDSC1000/DATA/allAltFreqComparisons_jpg/CGs/Tumours_Vs_CellLines_comparisons/PRAD_Tums_Vs_BLCA_Cells.jpeg</v>
      </c>
      <c r="AT34" s="20" t="str">
        <f t="shared" si="6"/>
        <v>http://www.ebi.ac.uk/~iorio/GDSC1000/DATA/allAltFreqComparisons_jpg/CGs/Tumours_Vs_CellLines_comparisons/PRAD_Tums_Vs_STAD_Cells.jpeg</v>
      </c>
      <c r="AU34" s="20" t="str">
        <f t="shared" si="4"/>
        <v>http://www.ebi.ac.uk/~iorio/GDSC1000/DATA/allAltFreqComparisons_jpg/CGs/Tumours_Vs_CellLines_comparisons/PRAD_Tums_Vs_UCEC_Cells.jpeg</v>
      </c>
      <c r="AV34" s="20" t="str">
        <f t="shared" si="1"/>
        <v>http://www.ebi.ac.uk/~iorio/GDSC1000/DATA/allAltFreqComparisons_jpg/CGs/Tumours_Vs_CellLines_comparisons/PRAD_Tums_Vs_DLBC_Cells.jpeg</v>
      </c>
      <c r="AW34" s="20" t="str">
        <f t="shared" si="1"/>
        <v>http://www.ebi.ac.uk/~iorio/GDSC1000/DATA/allAltFreqComparisons_jpg/CGs/Tumours_Vs_CellLines_comparisons/PRAD_Tums_Vs_ALL_Cells.jpeg</v>
      </c>
      <c r="AX34" s="20" t="str">
        <f t="shared" si="1"/>
        <v>http://www.ebi.ac.uk/~iorio/GDSC1000/DATA/allAltFreqComparisons_jpg/CGs/Tumours_Vs_CellLines_comparisons/PRAD_Tums_Vs_ESCA_Cells.jpeg</v>
      </c>
      <c r="AY34" s="20" t="str">
        <f t="shared" si="1"/>
        <v>http://www.ebi.ac.uk/~iorio/GDSC1000/DATA/allAltFreqComparisons_jpg/CGs/Tumours_Vs_CellLines_comparisons/PRAD_Tums_Vs_OV_Cells.jpeg</v>
      </c>
      <c r="AZ34" s="20" t="str">
        <f t="shared" si="1"/>
        <v>http://www.ebi.ac.uk/~iorio/GDSC1000/DATA/allAltFreqComparisons_jpg/CGs/Tumours_Vs_CellLines_comparisons/PRAD_Tums_Vs_LAML_Cells.jpeg</v>
      </c>
      <c r="BA34" s="20" t="str">
        <f t="shared" si="1"/>
        <v>http://www.ebi.ac.uk/~iorio/GDSC1000/DATA/allAltFreqComparisons_jpg/CGs/Tumours_Vs_CellLines_comparisons/PRAD_Tums_Vs_LIHC_Cells.jpeg</v>
      </c>
      <c r="BB34" s="20" t="str">
        <f t="shared" si="1"/>
        <v>http://www.ebi.ac.uk/~iorio/GDSC1000/DATA/allAltFreqComparisons_jpg/CGs/Tumours_Vs_CellLines_comparisons/PRAD_Tums_Vs_PRAD_Cells.jpeg</v>
      </c>
      <c r="BC34" s="20" t="str">
        <f t="shared" si="1"/>
        <v>http://www.ebi.ac.uk/~iorio/GDSC1000/DATA/allAltFreqComparisons_jpg/CGs/Tumours_Vs_CellLines_comparisons/PRAD_Tums_Vs_MB_Cells.jpeg</v>
      </c>
      <c r="BD34" s="20" t="str">
        <f t="shared" si="1"/>
        <v>http://www.ebi.ac.uk/~iorio/GDSC1000/DATA/allAltFreqComparisons_jpg/CGs/Tumours_Vs_CellLines_comparisons/PRAD_Tums_Vs_LGG_Cells.jpeg</v>
      </c>
      <c r="BE34" s="20" t="str">
        <f t="shared" si="1"/>
        <v>http://www.ebi.ac.uk/~iorio/GDSC1000/DATA/allAltFreqComparisons_jpg/CGs/Tumours_Vs_CellLines_comparisons/PRAD_Tums_Vs_CLL_Cells.jpeg</v>
      </c>
      <c r="BF34" s="17" t="s">
        <v>26</v>
      </c>
      <c r="BG34" s="18">
        <f t="shared" si="7"/>
        <v>3.63895783829986E-3</v>
      </c>
      <c r="BH34" s="18">
        <f t="shared" si="7"/>
        <v>7.4305357813253897E-2</v>
      </c>
      <c r="BI34" s="18">
        <f t="shared" si="7"/>
        <v>2.4152187513899599E-2</v>
      </c>
      <c r="BJ34" s="18">
        <f t="shared" si="7"/>
        <v>6.6352813733390595E-2</v>
      </c>
      <c r="BK34" s="18">
        <f t="shared" si="7"/>
        <v>5.0437006669062E-2</v>
      </c>
      <c r="BL34" s="18">
        <f t="shared" si="7"/>
        <v>7.4598055146978502E-3</v>
      </c>
      <c r="BM34" s="18">
        <f t="shared" si="7"/>
        <v>0.27285300223312597</v>
      </c>
      <c r="BN34" s="18">
        <f t="shared" si="7"/>
        <v>0.103308020423032</v>
      </c>
      <c r="BO34" s="18">
        <f t="shared" si="7"/>
        <v>0.115875703225249</v>
      </c>
      <c r="BP34" s="18">
        <f t="shared" si="7"/>
        <v>0.114957637775304</v>
      </c>
      <c r="BQ34" s="18">
        <f t="shared" si="7"/>
        <v>0.27109814268441901</v>
      </c>
      <c r="BR34" s="18">
        <f t="shared" si="7"/>
        <v>0.11920595668432001</v>
      </c>
      <c r="BS34" s="18">
        <f t="shared" si="7"/>
        <v>-8.1322579477918697E-3</v>
      </c>
      <c r="BT34" s="18">
        <f t="shared" si="7"/>
        <v>5.6205827520809597E-2</v>
      </c>
      <c r="BU34" s="18">
        <f t="shared" si="7"/>
        <v>8.0272130584057702E-2</v>
      </c>
      <c r="BV34" s="18">
        <f t="shared" si="5"/>
        <v>0.18116611337073901</v>
      </c>
      <c r="BW34" s="18">
        <f t="shared" si="3"/>
        <v>0.165437149899995</v>
      </c>
      <c r="BX34" s="18">
        <f t="shared" si="3"/>
        <v>0.135158732394322</v>
      </c>
      <c r="BY34" s="18">
        <f t="shared" si="3"/>
        <v>0.162585417408005</v>
      </c>
      <c r="BZ34" s="18">
        <f t="shared" si="3"/>
        <v>0.174124316517207</v>
      </c>
      <c r="CA34" s="18">
        <f t="shared" si="3"/>
        <v>1.1318468111024E-3</v>
      </c>
      <c r="CB34" s="18">
        <f t="shared" si="3"/>
        <v>0.12210016907620901</v>
      </c>
      <c r="CC34" s="18">
        <f t="shared" si="3"/>
        <v>0.13652459401862299</v>
      </c>
      <c r="CD34" s="18">
        <f t="shared" si="3"/>
        <v>0.289702769220269</v>
      </c>
      <c r="CE34" s="18">
        <f t="shared" si="3"/>
        <v>5.9424710375243599E-2</v>
      </c>
      <c r="CF34" s="18">
        <f t="shared" si="3"/>
        <v>4.2165241107160599E-2</v>
      </c>
      <c r="CG34" s="21"/>
    </row>
    <row r="35" spans="2:86">
      <c r="B35" s="17" t="s">
        <v>27</v>
      </c>
      <c r="C35" s="18">
        <v>1.24178044939381E-2</v>
      </c>
      <c r="D35" s="18">
        <v>6.6012352186861398E-2</v>
      </c>
      <c r="E35" s="18">
        <v>6.1885163315011801E-2</v>
      </c>
      <c r="F35" s="18">
        <v>0.13050045655694101</v>
      </c>
      <c r="G35" s="18">
        <v>6.0276963247585497E-2</v>
      </c>
      <c r="H35" s="18">
        <v>0.158729714960508</v>
      </c>
      <c r="I35" s="18">
        <v>0.103107688259306</v>
      </c>
      <c r="J35" s="18">
        <v>7.7931432681384596E-2</v>
      </c>
      <c r="K35" s="18">
        <v>0.102484439916684</v>
      </c>
      <c r="L35" s="18">
        <v>0.20397620722021201</v>
      </c>
      <c r="M35" s="18">
        <v>0.151733622227925</v>
      </c>
      <c r="N35" s="18">
        <v>0.35361669299014398</v>
      </c>
      <c r="O35" s="18">
        <v>5.6427103029743103E-2</v>
      </c>
      <c r="P35" s="18">
        <v>0.14612352102884299</v>
      </c>
      <c r="Q35" s="18">
        <v>0.25952322798697303</v>
      </c>
      <c r="R35" s="18">
        <v>0.15397042075071901</v>
      </c>
      <c r="S35" s="18">
        <v>0.20332598987641801</v>
      </c>
      <c r="T35" s="18">
        <v>0.16686427173996601</v>
      </c>
      <c r="U35" s="18">
        <v>0.191139551797919</v>
      </c>
      <c r="V35" s="18">
        <v>0.27501230097332902</v>
      </c>
      <c r="W35" s="18">
        <v>6.4979731273288002E-2</v>
      </c>
      <c r="X35" s="18">
        <v>0.35451543139465302</v>
      </c>
      <c r="Y35" s="18">
        <v>8.9424330511343894E-2</v>
      </c>
      <c r="Z35" s="18">
        <v>5.5332238283933001E-2</v>
      </c>
      <c r="AA35" s="18">
        <v>8.6203925430059794E-2</v>
      </c>
      <c r="AB35" s="18">
        <v>-7.3509012212954498E-3</v>
      </c>
      <c r="AC35" s="21"/>
      <c r="AF35" s="20" t="str">
        <f t="shared" si="6"/>
        <v>http://www.ebi.ac.uk/~iorio/GDSC1000/DATA/allAltFreqComparisons_jpg/CGs/Tumours_Vs_CellLines_comparisons/MB_Tums_Vs_PAAD_Cells.jpeg</v>
      </c>
      <c r="AG35" s="20" t="str">
        <f t="shared" si="6"/>
        <v>http://www.ebi.ac.uk/~iorio/GDSC1000/DATA/allAltFreqComparisons_jpg/CGs/Tumours_Vs_CellLines_comparisons/MB_Tums_Vs_SKCM_Cells.jpeg</v>
      </c>
      <c r="AH35" s="20" t="str">
        <f t="shared" si="6"/>
        <v>http://www.ebi.ac.uk/~iorio/GDSC1000/DATA/allAltFreqComparisons_jpg/CGs/Tumours_Vs_CellLines_comparisons/MB_Tums_Vs_MM_Cells.jpeg</v>
      </c>
      <c r="AI35" s="20" t="str">
        <f t="shared" si="6"/>
        <v>http://www.ebi.ac.uk/~iorio/GDSC1000/DATA/allAltFreqComparisons_jpg/CGs/Tumours_Vs_CellLines_comparisons/MB_Tums_Vs_SCLC_Cells.jpeg</v>
      </c>
      <c r="AJ35" s="20" t="str">
        <f t="shared" si="6"/>
        <v>http://www.ebi.ac.uk/~iorio/GDSC1000/DATA/allAltFreqComparisons_jpg/CGs/Tumours_Vs_CellLines_comparisons/MB_Tums_Vs_KIRC_Cells.jpeg</v>
      </c>
      <c r="AK35" s="20" t="str">
        <f t="shared" si="6"/>
        <v>http://www.ebi.ac.uk/~iorio/GDSC1000/DATA/allAltFreqComparisons_jpg/CGs/Tumours_Vs_CellLines_comparisons/MB_Tums_Vs_LUAD_Cells.jpeg</v>
      </c>
      <c r="AL35" s="20" t="str">
        <f t="shared" si="6"/>
        <v>http://www.ebi.ac.uk/~iorio/GDSC1000/DATA/allAltFreqComparisons_jpg/CGs/Tumours_Vs_CellLines_comparisons/MB_Tums_Vs_GBM_Cells.jpeg</v>
      </c>
      <c r="AM35" s="20" t="str">
        <f t="shared" si="6"/>
        <v>http://www.ebi.ac.uk/~iorio/GDSC1000/DATA/allAltFreqComparisons_jpg/CGs/Tumours_Vs_CellLines_comparisons/MB_Tums_Vs_THCA_Cells.jpeg</v>
      </c>
      <c r="AN35" s="20" t="str">
        <f t="shared" si="6"/>
        <v>http://www.ebi.ac.uk/~iorio/GDSC1000/DATA/allAltFreqComparisons_jpg/CGs/Tumours_Vs_CellLines_comparisons/MB_Tums_Vs_HNSC_Cells.jpeg</v>
      </c>
      <c r="AO35" s="20" t="str">
        <f t="shared" si="6"/>
        <v>http://www.ebi.ac.uk/~iorio/GDSC1000/DATA/allAltFreqComparisons_jpg/CGs/Tumours_Vs_CellLines_comparisons/MB_Tums_Vs_COREAD_Cells.jpeg</v>
      </c>
      <c r="AP35" s="20" t="str">
        <f t="shared" si="6"/>
        <v>http://www.ebi.ac.uk/~iorio/GDSC1000/DATA/allAltFreqComparisons_jpg/CGs/Tumours_Vs_CellLines_comparisons/MB_Tums_Vs_BRCA_Cells.jpeg</v>
      </c>
      <c r="AQ35" s="20" t="str">
        <f t="shared" si="6"/>
        <v>http://www.ebi.ac.uk/~iorio/GDSC1000/DATA/allAltFreqComparisons_jpg/CGs/Tumours_Vs_CellLines_comparisons/MB_Tums_Vs_LUSC_Cells.jpeg</v>
      </c>
      <c r="AR35" s="20" t="str">
        <f t="shared" si="6"/>
        <v>http://www.ebi.ac.uk/~iorio/GDSC1000/DATA/allAltFreqComparisons_jpg/CGs/Tumours_Vs_CellLines_comparisons/MB_Tums_Vs_NB_Cells.jpeg</v>
      </c>
      <c r="AS35" s="20" t="str">
        <f t="shared" si="6"/>
        <v>http://www.ebi.ac.uk/~iorio/GDSC1000/DATA/allAltFreqComparisons_jpg/CGs/Tumours_Vs_CellLines_comparisons/MB_Tums_Vs_BLCA_Cells.jpeg</v>
      </c>
      <c r="AT35" s="20" t="str">
        <f t="shared" si="6"/>
        <v>http://www.ebi.ac.uk/~iorio/GDSC1000/DATA/allAltFreqComparisons_jpg/CGs/Tumours_Vs_CellLines_comparisons/MB_Tums_Vs_STAD_Cells.jpeg</v>
      </c>
      <c r="AU35" s="20" t="str">
        <f t="shared" si="4"/>
        <v>http://www.ebi.ac.uk/~iorio/GDSC1000/DATA/allAltFreqComparisons_jpg/CGs/Tumours_Vs_CellLines_comparisons/MB_Tums_Vs_UCEC_Cells.jpeg</v>
      </c>
      <c r="AV35" s="20" t="str">
        <f t="shared" si="1"/>
        <v>http://www.ebi.ac.uk/~iorio/GDSC1000/DATA/allAltFreqComparisons_jpg/CGs/Tumours_Vs_CellLines_comparisons/MB_Tums_Vs_DLBC_Cells.jpeg</v>
      </c>
      <c r="AW35" s="20" t="str">
        <f t="shared" si="1"/>
        <v>http://www.ebi.ac.uk/~iorio/GDSC1000/DATA/allAltFreqComparisons_jpg/CGs/Tumours_Vs_CellLines_comparisons/MB_Tums_Vs_ALL_Cells.jpeg</v>
      </c>
      <c r="AX35" s="20" t="str">
        <f t="shared" si="1"/>
        <v>http://www.ebi.ac.uk/~iorio/GDSC1000/DATA/allAltFreqComparisons_jpg/CGs/Tumours_Vs_CellLines_comparisons/MB_Tums_Vs_ESCA_Cells.jpeg</v>
      </c>
      <c r="AY35" s="20" t="str">
        <f t="shared" si="1"/>
        <v>http://www.ebi.ac.uk/~iorio/GDSC1000/DATA/allAltFreqComparisons_jpg/CGs/Tumours_Vs_CellLines_comparisons/MB_Tums_Vs_OV_Cells.jpeg</v>
      </c>
      <c r="AZ35" s="20" t="str">
        <f t="shared" si="1"/>
        <v>http://www.ebi.ac.uk/~iorio/GDSC1000/DATA/allAltFreqComparisons_jpg/CGs/Tumours_Vs_CellLines_comparisons/MB_Tums_Vs_LAML_Cells.jpeg</v>
      </c>
      <c r="BA35" s="20" t="str">
        <f t="shared" si="1"/>
        <v>http://www.ebi.ac.uk/~iorio/GDSC1000/DATA/allAltFreqComparisons_jpg/CGs/Tumours_Vs_CellLines_comparisons/MB_Tums_Vs_LIHC_Cells.jpeg</v>
      </c>
      <c r="BB35" s="20" t="str">
        <f t="shared" si="1"/>
        <v>http://www.ebi.ac.uk/~iorio/GDSC1000/DATA/allAltFreqComparisons_jpg/CGs/Tumours_Vs_CellLines_comparisons/MB_Tums_Vs_PRAD_Cells.jpeg</v>
      </c>
      <c r="BC35" s="20" t="str">
        <f t="shared" si="1"/>
        <v>http://www.ebi.ac.uk/~iorio/GDSC1000/DATA/allAltFreqComparisons_jpg/CGs/Tumours_Vs_CellLines_comparisons/MB_Tums_Vs_MB_Cells.jpeg</v>
      </c>
      <c r="BD35" s="20" t="str">
        <f t="shared" si="1"/>
        <v>http://www.ebi.ac.uk/~iorio/GDSC1000/DATA/allAltFreqComparisons_jpg/CGs/Tumours_Vs_CellLines_comparisons/MB_Tums_Vs_LGG_Cells.jpeg</v>
      </c>
      <c r="BE35" s="20" t="str">
        <f t="shared" si="1"/>
        <v>http://www.ebi.ac.uk/~iorio/GDSC1000/DATA/allAltFreqComparisons_jpg/CGs/Tumours_Vs_CellLines_comparisons/MB_Tums_Vs_CLL_Cells.jpeg</v>
      </c>
      <c r="BF35" s="17" t="s">
        <v>27</v>
      </c>
      <c r="BG35" s="18">
        <f t="shared" si="7"/>
        <v>1.24178044939381E-2</v>
      </c>
      <c r="BH35" s="18">
        <f t="shared" si="7"/>
        <v>6.6012352186861398E-2</v>
      </c>
      <c r="BI35" s="18">
        <f t="shared" si="7"/>
        <v>6.1885163315011801E-2</v>
      </c>
      <c r="BJ35" s="18">
        <f t="shared" si="7"/>
        <v>0.13050045655694101</v>
      </c>
      <c r="BK35" s="18">
        <f t="shared" si="7"/>
        <v>6.0276963247585497E-2</v>
      </c>
      <c r="BL35" s="18">
        <f t="shared" si="7"/>
        <v>0.158729714960508</v>
      </c>
      <c r="BM35" s="18">
        <f t="shared" si="7"/>
        <v>0.103107688259306</v>
      </c>
      <c r="BN35" s="18">
        <f t="shared" si="7"/>
        <v>7.7931432681384596E-2</v>
      </c>
      <c r="BO35" s="18">
        <f t="shared" si="7"/>
        <v>0.102484439916684</v>
      </c>
      <c r="BP35" s="18">
        <f t="shared" si="7"/>
        <v>0.20397620722021201</v>
      </c>
      <c r="BQ35" s="18">
        <f t="shared" si="7"/>
        <v>0.151733622227925</v>
      </c>
      <c r="BR35" s="18">
        <f t="shared" si="7"/>
        <v>0.35361669299014398</v>
      </c>
      <c r="BS35" s="18">
        <f t="shared" si="7"/>
        <v>5.6427103029743103E-2</v>
      </c>
      <c r="BT35" s="18">
        <f t="shared" si="7"/>
        <v>0.14612352102884299</v>
      </c>
      <c r="BU35" s="18">
        <f t="shared" si="7"/>
        <v>0.25952322798697303</v>
      </c>
      <c r="BV35" s="18">
        <f t="shared" si="5"/>
        <v>0.15397042075071901</v>
      </c>
      <c r="BW35" s="18">
        <f t="shared" si="3"/>
        <v>0.20332598987641801</v>
      </c>
      <c r="BX35" s="18">
        <f t="shared" si="3"/>
        <v>0.16686427173996601</v>
      </c>
      <c r="BY35" s="18">
        <f t="shared" si="3"/>
        <v>0.191139551797919</v>
      </c>
      <c r="BZ35" s="18">
        <f t="shared" si="3"/>
        <v>0.27501230097332902</v>
      </c>
      <c r="CA35" s="18">
        <f t="shared" si="3"/>
        <v>6.4979731273288002E-2</v>
      </c>
      <c r="CB35" s="18">
        <f t="shared" si="3"/>
        <v>0.35451543139465302</v>
      </c>
      <c r="CC35" s="18">
        <f t="shared" si="3"/>
        <v>8.9424330511343894E-2</v>
      </c>
      <c r="CD35" s="18">
        <f t="shared" si="3"/>
        <v>5.5332238283933001E-2</v>
      </c>
      <c r="CE35" s="18">
        <f t="shared" si="3"/>
        <v>8.6203925430059794E-2</v>
      </c>
      <c r="CF35" s="18">
        <f t="shared" si="3"/>
        <v>-7.3509012212954498E-3</v>
      </c>
      <c r="CG35" s="21"/>
    </row>
    <row r="36" spans="2:86">
      <c r="B36" s="17" t="s">
        <v>28</v>
      </c>
      <c r="C36" s="18">
        <v>6.0276754144763297E-3</v>
      </c>
      <c r="D36" s="18">
        <v>1.09632808216966E-2</v>
      </c>
      <c r="E36" s="18">
        <v>1.93402156044249E-2</v>
      </c>
      <c r="F36" s="18">
        <v>2.0715351058919501E-2</v>
      </c>
      <c r="G36" s="18">
        <v>1.1501190277167599E-2</v>
      </c>
      <c r="H36" s="18">
        <v>4.7376031493442501E-2</v>
      </c>
      <c r="I36" s="18">
        <v>5.6579613947917301E-2</v>
      </c>
      <c r="J36" s="18">
        <v>2.1519170195072299E-2</v>
      </c>
      <c r="K36" s="18">
        <v>1.88021847817143E-2</v>
      </c>
      <c r="L36" s="18">
        <v>4.1578437195374199E-2</v>
      </c>
      <c r="M36" s="18">
        <v>6.4765497111669096E-2</v>
      </c>
      <c r="N36" s="18">
        <v>3.6344974274098198E-2</v>
      </c>
      <c r="O36" s="18">
        <v>2.3897284773000599E-2</v>
      </c>
      <c r="P36" s="18">
        <v>2.67834647025556E-2</v>
      </c>
      <c r="Q36" s="18">
        <v>4.4371302941246103E-2</v>
      </c>
      <c r="R36" s="18">
        <v>3.5575466511185698E-2</v>
      </c>
      <c r="S36" s="18">
        <v>1.42303268750413E-2</v>
      </c>
      <c r="T36" s="18">
        <v>1.66522156423239E-2</v>
      </c>
      <c r="U36" s="18">
        <v>4.6507940405457998E-2</v>
      </c>
      <c r="V36" s="18">
        <v>9.9893554968191703E-2</v>
      </c>
      <c r="W36" s="18">
        <v>4.5684261492984699E-3</v>
      </c>
      <c r="X36" s="18">
        <v>4.4731222921696297E-2</v>
      </c>
      <c r="Y36" s="18">
        <v>2.33688566210833E-2</v>
      </c>
      <c r="Z36" s="18">
        <v>2.8747353245139599E-2</v>
      </c>
      <c r="AA36" s="18">
        <v>5.3355346151384403E-2</v>
      </c>
      <c r="AB36" s="18">
        <v>1.551168329415E-3</v>
      </c>
      <c r="AC36" s="21"/>
      <c r="AF36" s="20" t="str">
        <f t="shared" si="6"/>
        <v>http://www.ebi.ac.uk/~iorio/GDSC1000/DATA/allAltFreqComparisons_jpg/CGs/Tumours_Vs_CellLines_comparisons/LGG_Tums_Vs_PAAD_Cells.jpeg</v>
      </c>
      <c r="AG36" s="20" t="str">
        <f t="shared" si="6"/>
        <v>http://www.ebi.ac.uk/~iorio/GDSC1000/DATA/allAltFreqComparisons_jpg/CGs/Tumours_Vs_CellLines_comparisons/LGG_Tums_Vs_SKCM_Cells.jpeg</v>
      </c>
      <c r="AH36" s="20" t="str">
        <f t="shared" si="6"/>
        <v>http://www.ebi.ac.uk/~iorio/GDSC1000/DATA/allAltFreqComparisons_jpg/CGs/Tumours_Vs_CellLines_comparisons/LGG_Tums_Vs_MM_Cells.jpeg</v>
      </c>
      <c r="AI36" s="20" t="str">
        <f t="shared" si="6"/>
        <v>http://www.ebi.ac.uk/~iorio/GDSC1000/DATA/allAltFreqComparisons_jpg/CGs/Tumours_Vs_CellLines_comparisons/LGG_Tums_Vs_SCLC_Cells.jpeg</v>
      </c>
      <c r="AJ36" s="20" t="str">
        <f t="shared" si="6"/>
        <v>http://www.ebi.ac.uk/~iorio/GDSC1000/DATA/allAltFreqComparisons_jpg/CGs/Tumours_Vs_CellLines_comparisons/LGG_Tums_Vs_KIRC_Cells.jpeg</v>
      </c>
      <c r="AK36" s="20" t="str">
        <f t="shared" si="6"/>
        <v>http://www.ebi.ac.uk/~iorio/GDSC1000/DATA/allAltFreqComparisons_jpg/CGs/Tumours_Vs_CellLines_comparisons/LGG_Tums_Vs_LUAD_Cells.jpeg</v>
      </c>
      <c r="AL36" s="20" t="str">
        <f t="shared" si="6"/>
        <v>http://www.ebi.ac.uk/~iorio/GDSC1000/DATA/allAltFreqComparisons_jpg/CGs/Tumours_Vs_CellLines_comparisons/LGG_Tums_Vs_GBM_Cells.jpeg</v>
      </c>
      <c r="AM36" s="20" t="str">
        <f t="shared" si="6"/>
        <v>http://www.ebi.ac.uk/~iorio/GDSC1000/DATA/allAltFreqComparisons_jpg/CGs/Tumours_Vs_CellLines_comparisons/LGG_Tums_Vs_THCA_Cells.jpeg</v>
      </c>
      <c r="AN36" s="20" t="str">
        <f t="shared" si="6"/>
        <v>http://www.ebi.ac.uk/~iorio/GDSC1000/DATA/allAltFreqComparisons_jpg/CGs/Tumours_Vs_CellLines_comparisons/LGG_Tums_Vs_HNSC_Cells.jpeg</v>
      </c>
      <c r="AO36" s="20" t="str">
        <f t="shared" si="6"/>
        <v>http://www.ebi.ac.uk/~iorio/GDSC1000/DATA/allAltFreqComparisons_jpg/CGs/Tumours_Vs_CellLines_comparisons/LGG_Tums_Vs_COREAD_Cells.jpeg</v>
      </c>
      <c r="AP36" s="20" t="str">
        <f t="shared" si="6"/>
        <v>http://www.ebi.ac.uk/~iorio/GDSC1000/DATA/allAltFreqComparisons_jpg/CGs/Tumours_Vs_CellLines_comparisons/LGG_Tums_Vs_BRCA_Cells.jpeg</v>
      </c>
      <c r="AQ36" s="20" t="str">
        <f t="shared" si="6"/>
        <v>http://www.ebi.ac.uk/~iorio/GDSC1000/DATA/allAltFreqComparisons_jpg/CGs/Tumours_Vs_CellLines_comparisons/LGG_Tums_Vs_LUSC_Cells.jpeg</v>
      </c>
      <c r="AR36" s="20" t="str">
        <f t="shared" si="6"/>
        <v>http://www.ebi.ac.uk/~iorio/GDSC1000/DATA/allAltFreqComparisons_jpg/CGs/Tumours_Vs_CellLines_comparisons/LGG_Tums_Vs_NB_Cells.jpeg</v>
      </c>
      <c r="AS36" s="20" t="str">
        <f t="shared" si="6"/>
        <v>http://www.ebi.ac.uk/~iorio/GDSC1000/DATA/allAltFreqComparisons_jpg/CGs/Tumours_Vs_CellLines_comparisons/LGG_Tums_Vs_BLCA_Cells.jpeg</v>
      </c>
      <c r="AT36" s="20" t="str">
        <f t="shared" si="6"/>
        <v>http://www.ebi.ac.uk/~iorio/GDSC1000/DATA/allAltFreqComparisons_jpg/CGs/Tumours_Vs_CellLines_comparisons/LGG_Tums_Vs_STAD_Cells.jpeg</v>
      </c>
      <c r="AU36" s="20" t="str">
        <f t="shared" si="4"/>
        <v>http://www.ebi.ac.uk/~iorio/GDSC1000/DATA/allAltFreqComparisons_jpg/CGs/Tumours_Vs_CellLines_comparisons/LGG_Tums_Vs_UCEC_Cells.jpeg</v>
      </c>
      <c r="AV36" s="20" t="str">
        <f t="shared" si="1"/>
        <v>http://www.ebi.ac.uk/~iorio/GDSC1000/DATA/allAltFreqComparisons_jpg/CGs/Tumours_Vs_CellLines_comparisons/LGG_Tums_Vs_DLBC_Cells.jpeg</v>
      </c>
      <c r="AW36" s="20" t="str">
        <f t="shared" si="1"/>
        <v>http://www.ebi.ac.uk/~iorio/GDSC1000/DATA/allAltFreqComparisons_jpg/CGs/Tumours_Vs_CellLines_comparisons/LGG_Tums_Vs_ALL_Cells.jpeg</v>
      </c>
      <c r="AX36" s="20" t="str">
        <f t="shared" si="1"/>
        <v>http://www.ebi.ac.uk/~iorio/GDSC1000/DATA/allAltFreqComparisons_jpg/CGs/Tumours_Vs_CellLines_comparisons/LGG_Tums_Vs_ESCA_Cells.jpeg</v>
      </c>
      <c r="AY36" s="20" t="str">
        <f t="shared" si="1"/>
        <v>http://www.ebi.ac.uk/~iorio/GDSC1000/DATA/allAltFreqComparisons_jpg/CGs/Tumours_Vs_CellLines_comparisons/LGG_Tums_Vs_OV_Cells.jpeg</v>
      </c>
      <c r="AZ36" s="20" t="str">
        <f t="shared" si="1"/>
        <v>http://www.ebi.ac.uk/~iorio/GDSC1000/DATA/allAltFreqComparisons_jpg/CGs/Tumours_Vs_CellLines_comparisons/LGG_Tums_Vs_LAML_Cells.jpeg</v>
      </c>
      <c r="BA36" s="20" t="str">
        <f t="shared" si="1"/>
        <v>http://www.ebi.ac.uk/~iorio/GDSC1000/DATA/allAltFreqComparisons_jpg/CGs/Tumours_Vs_CellLines_comparisons/LGG_Tums_Vs_LIHC_Cells.jpeg</v>
      </c>
      <c r="BB36" s="20" t="str">
        <f t="shared" si="1"/>
        <v>http://www.ebi.ac.uk/~iorio/GDSC1000/DATA/allAltFreqComparisons_jpg/CGs/Tumours_Vs_CellLines_comparisons/LGG_Tums_Vs_PRAD_Cells.jpeg</v>
      </c>
      <c r="BC36" s="20" t="str">
        <f t="shared" si="1"/>
        <v>http://www.ebi.ac.uk/~iorio/GDSC1000/DATA/allAltFreqComparisons_jpg/CGs/Tumours_Vs_CellLines_comparisons/LGG_Tums_Vs_MB_Cells.jpeg</v>
      </c>
      <c r="BD36" s="20" t="str">
        <f t="shared" si="1"/>
        <v>http://www.ebi.ac.uk/~iorio/GDSC1000/DATA/allAltFreqComparisons_jpg/CGs/Tumours_Vs_CellLines_comparisons/LGG_Tums_Vs_LGG_Cells.jpeg</v>
      </c>
      <c r="BE36" s="20" t="str">
        <f t="shared" si="1"/>
        <v>http://www.ebi.ac.uk/~iorio/GDSC1000/DATA/allAltFreqComparisons_jpg/CGs/Tumours_Vs_CellLines_comparisons/LGG_Tums_Vs_CLL_Cells.jpeg</v>
      </c>
      <c r="BF36" s="17" t="s">
        <v>28</v>
      </c>
      <c r="BG36" s="18">
        <f t="shared" si="7"/>
        <v>6.0276754144763297E-3</v>
      </c>
      <c r="BH36" s="18">
        <f t="shared" si="7"/>
        <v>1.09632808216966E-2</v>
      </c>
      <c r="BI36" s="18">
        <f t="shared" si="7"/>
        <v>1.93402156044249E-2</v>
      </c>
      <c r="BJ36" s="18">
        <f t="shared" si="7"/>
        <v>2.0715351058919501E-2</v>
      </c>
      <c r="BK36" s="18">
        <f t="shared" si="7"/>
        <v>1.1501190277167599E-2</v>
      </c>
      <c r="BL36" s="18">
        <f t="shared" si="7"/>
        <v>4.7376031493442501E-2</v>
      </c>
      <c r="BM36" s="18">
        <f t="shared" si="7"/>
        <v>5.6579613947917301E-2</v>
      </c>
      <c r="BN36" s="18">
        <f t="shared" si="7"/>
        <v>2.1519170195072299E-2</v>
      </c>
      <c r="BO36" s="18">
        <f t="shared" si="7"/>
        <v>1.88021847817143E-2</v>
      </c>
      <c r="BP36" s="18">
        <f t="shared" si="7"/>
        <v>4.1578437195374199E-2</v>
      </c>
      <c r="BQ36" s="18">
        <f t="shared" si="7"/>
        <v>6.4765497111669096E-2</v>
      </c>
      <c r="BR36" s="18">
        <f t="shared" si="7"/>
        <v>3.6344974274098198E-2</v>
      </c>
      <c r="BS36" s="18">
        <f t="shared" si="7"/>
        <v>2.3897284773000599E-2</v>
      </c>
      <c r="BT36" s="18">
        <f t="shared" si="7"/>
        <v>2.67834647025556E-2</v>
      </c>
      <c r="BU36" s="18">
        <f t="shared" si="7"/>
        <v>4.4371302941246103E-2</v>
      </c>
      <c r="BV36" s="18">
        <f t="shared" si="5"/>
        <v>3.5575466511185698E-2</v>
      </c>
      <c r="BW36" s="18">
        <f t="shared" si="3"/>
        <v>1.42303268750413E-2</v>
      </c>
      <c r="BX36" s="18">
        <f t="shared" si="3"/>
        <v>1.66522156423239E-2</v>
      </c>
      <c r="BY36" s="18">
        <f t="shared" si="3"/>
        <v>4.6507940405457998E-2</v>
      </c>
      <c r="BZ36" s="18">
        <f t="shared" si="3"/>
        <v>9.9893554968191703E-2</v>
      </c>
      <c r="CA36" s="18">
        <f t="shared" si="3"/>
        <v>4.5684261492984699E-3</v>
      </c>
      <c r="CB36" s="18">
        <f t="shared" si="3"/>
        <v>4.4731222921696297E-2</v>
      </c>
      <c r="CC36" s="18">
        <f t="shared" si="3"/>
        <v>2.33688566210833E-2</v>
      </c>
      <c r="CD36" s="18">
        <f t="shared" si="3"/>
        <v>2.8747353245139599E-2</v>
      </c>
      <c r="CE36" s="18">
        <f t="shared" si="3"/>
        <v>5.3355346151384403E-2</v>
      </c>
      <c r="CF36" s="18">
        <f t="shared" si="3"/>
        <v>1.551168329415E-3</v>
      </c>
      <c r="CG36" s="21"/>
    </row>
    <row r="37" spans="2:86">
      <c r="B37" s="17" t="s">
        <v>29</v>
      </c>
      <c r="C37" s="18">
        <v>0.177194991735594</v>
      </c>
      <c r="D37" s="18">
        <v>6.9858757227882803E-2</v>
      </c>
      <c r="E37" s="18">
        <v>0.20627150038415301</v>
      </c>
      <c r="F37" s="18">
        <v>9.5698109470099296E-2</v>
      </c>
      <c r="G37" s="18">
        <v>1.3188197776949601E-2</v>
      </c>
      <c r="H37" s="18">
        <v>0.155070913120915</v>
      </c>
      <c r="I37" s="18">
        <v>4.3739355777702098E-2</v>
      </c>
      <c r="J37" s="18">
        <v>0.1188878965447</v>
      </c>
      <c r="K37" s="18">
        <v>3.0001006643045801E-2</v>
      </c>
      <c r="L37" s="18">
        <v>0.16122802381455201</v>
      </c>
      <c r="M37" s="18">
        <v>5.2381099548984997E-2</v>
      </c>
      <c r="N37" s="18">
        <v>0.120899828884532</v>
      </c>
      <c r="O37" s="18">
        <v>0.110965259538282</v>
      </c>
      <c r="P37" s="18">
        <v>0.201056251592621</v>
      </c>
      <c r="Q37" s="18">
        <v>0.121978069532527</v>
      </c>
      <c r="R37" s="18">
        <v>9.3995377846308403E-2</v>
      </c>
      <c r="S37" s="18">
        <v>0.15448327769107101</v>
      </c>
      <c r="T37" s="18">
        <v>0.19479376017455799</v>
      </c>
      <c r="U37" s="18">
        <v>0.120425414866281</v>
      </c>
      <c r="V37" s="18">
        <v>0.191977381660625</v>
      </c>
      <c r="W37" s="18">
        <v>0.23624852444827599</v>
      </c>
      <c r="X37" s="18">
        <v>0.16123210102198601</v>
      </c>
      <c r="Y37" s="18">
        <v>9.8600856349782606E-2</v>
      </c>
      <c r="Z37" s="18">
        <v>-8.0828015214890608E-3</v>
      </c>
      <c r="AA37" s="18">
        <v>6.3886131403803198E-2</v>
      </c>
      <c r="AB37" s="18">
        <v>2.5170127544987899E-2</v>
      </c>
      <c r="AC37" s="21"/>
      <c r="AF37" s="20" t="str">
        <f t="shared" si="6"/>
        <v>http://www.ebi.ac.uk/~iorio/GDSC1000/DATA/allAltFreqComparisons_jpg/CGs/Tumours_Vs_CellLines_comparisons/CLL_Tums_Vs_PAAD_Cells.jpeg</v>
      </c>
      <c r="AG37" s="20" t="str">
        <f t="shared" si="6"/>
        <v>http://www.ebi.ac.uk/~iorio/GDSC1000/DATA/allAltFreqComparisons_jpg/CGs/Tumours_Vs_CellLines_comparisons/CLL_Tums_Vs_SKCM_Cells.jpeg</v>
      </c>
      <c r="AH37" s="20" t="str">
        <f t="shared" si="6"/>
        <v>http://www.ebi.ac.uk/~iorio/GDSC1000/DATA/allAltFreqComparisons_jpg/CGs/Tumours_Vs_CellLines_comparisons/CLL_Tums_Vs_MM_Cells.jpeg</v>
      </c>
      <c r="AI37" s="20" t="str">
        <f t="shared" si="6"/>
        <v>http://www.ebi.ac.uk/~iorio/GDSC1000/DATA/allAltFreqComparisons_jpg/CGs/Tumours_Vs_CellLines_comparisons/CLL_Tums_Vs_SCLC_Cells.jpeg</v>
      </c>
      <c r="AJ37" s="20" t="str">
        <f t="shared" si="6"/>
        <v>http://www.ebi.ac.uk/~iorio/GDSC1000/DATA/allAltFreqComparisons_jpg/CGs/Tumours_Vs_CellLines_comparisons/CLL_Tums_Vs_KIRC_Cells.jpeg</v>
      </c>
      <c r="AK37" s="20" t="str">
        <f t="shared" si="6"/>
        <v>http://www.ebi.ac.uk/~iorio/GDSC1000/DATA/allAltFreqComparisons_jpg/CGs/Tumours_Vs_CellLines_comparisons/CLL_Tums_Vs_LUAD_Cells.jpeg</v>
      </c>
      <c r="AL37" s="20" t="str">
        <f t="shared" si="6"/>
        <v>http://www.ebi.ac.uk/~iorio/GDSC1000/DATA/allAltFreqComparisons_jpg/CGs/Tumours_Vs_CellLines_comparisons/CLL_Tums_Vs_GBM_Cells.jpeg</v>
      </c>
      <c r="AM37" s="20" t="str">
        <f t="shared" si="6"/>
        <v>http://www.ebi.ac.uk/~iorio/GDSC1000/DATA/allAltFreqComparisons_jpg/CGs/Tumours_Vs_CellLines_comparisons/CLL_Tums_Vs_THCA_Cells.jpeg</v>
      </c>
      <c r="AN37" s="20" t="str">
        <f t="shared" si="6"/>
        <v>http://www.ebi.ac.uk/~iorio/GDSC1000/DATA/allAltFreqComparisons_jpg/CGs/Tumours_Vs_CellLines_comparisons/CLL_Tums_Vs_HNSC_Cells.jpeg</v>
      </c>
      <c r="AO37" s="20" t="str">
        <f t="shared" si="6"/>
        <v>http://www.ebi.ac.uk/~iorio/GDSC1000/DATA/allAltFreqComparisons_jpg/CGs/Tumours_Vs_CellLines_comparisons/CLL_Tums_Vs_COREAD_Cells.jpeg</v>
      </c>
      <c r="AP37" s="20" t="str">
        <f t="shared" si="6"/>
        <v>http://www.ebi.ac.uk/~iorio/GDSC1000/DATA/allAltFreqComparisons_jpg/CGs/Tumours_Vs_CellLines_comparisons/CLL_Tums_Vs_BRCA_Cells.jpeg</v>
      </c>
      <c r="AQ37" s="20" t="str">
        <f t="shared" si="6"/>
        <v>http://www.ebi.ac.uk/~iorio/GDSC1000/DATA/allAltFreqComparisons_jpg/CGs/Tumours_Vs_CellLines_comparisons/CLL_Tums_Vs_LUSC_Cells.jpeg</v>
      </c>
      <c r="AR37" s="20" t="str">
        <f t="shared" si="6"/>
        <v>http://www.ebi.ac.uk/~iorio/GDSC1000/DATA/allAltFreqComparisons_jpg/CGs/Tumours_Vs_CellLines_comparisons/CLL_Tums_Vs_NB_Cells.jpeg</v>
      </c>
      <c r="AS37" s="20" t="str">
        <f t="shared" si="6"/>
        <v>http://www.ebi.ac.uk/~iorio/GDSC1000/DATA/allAltFreqComparisons_jpg/CGs/Tumours_Vs_CellLines_comparisons/CLL_Tums_Vs_BLCA_Cells.jpeg</v>
      </c>
      <c r="AT37" s="20" t="str">
        <f t="shared" si="6"/>
        <v>http://www.ebi.ac.uk/~iorio/GDSC1000/DATA/allAltFreqComparisons_jpg/CGs/Tumours_Vs_CellLines_comparisons/CLL_Tums_Vs_STAD_Cells.jpeg</v>
      </c>
      <c r="AU37" s="20" t="str">
        <f t="shared" si="4"/>
        <v>http://www.ebi.ac.uk/~iorio/GDSC1000/DATA/allAltFreqComparisons_jpg/CGs/Tumours_Vs_CellLines_comparisons/CLL_Tums_Vs_UCEC_Cells.jpeg</v>
      </c>
      <c r="AV37" s="20" t="str">
        <f t="shared" si="1"/>
        <v>http://www.ebi.ac.uk/~iorio/GDSC1000/DATA/allAltFreqComparisons_jpg/CGs/Tumours_Vs_CellLines_comparisons/CLL_Tums_Vs_DLBC_Cells.jpeg</v>
      </c>
      <c r="AW37" s="20" t="str">
        <f t="shared" si="1"/>
        <v>http://www.ebi.ac.uk/~iorio/GDSC1000/DATA/allAltFreqComparisons_jpg/CGs/Tumours_Vs_CellLines_comparisons/CLL_Tums_Vs_ALL_Cells.jpeg</v>
      </c>
      <c r="AX37" s="20" t="str">
        <f t="shared" si="1"/>
        <v>http://www.ebi.ac.uk/~iorio/GDSC1000/DATA/allAltFreqComparisons_jpg/CGs/Tumours_Vs_CellLines_comparisons/CLL_Tums_Vs_ESCA_Cells.jpeg</v>
      </c>
      <c r="AY37" s="20" t="str">
        <f t="shared" si="1"/>
        <v>http://www.ebi.ac.uk/~iorio/GDSC1000/DATA/allAltFreqComparisons_jpg/CGs/Tumours_Vs_CellLines_comparisons/CLL_Tums_Vs_OV_Cells.jpeg</v>
      </c>
      <c r="AZ37" s="20" t="str">
        <f t="shared" si="1"/>
        <v>http://www.ebi.ac.uk/~iorio/GDSC1000/DATA/allAltFreqComparisons_jpg/CGs/Tumours_Vs_CellLines_comparisons/CLL_Tums_Vs_LAML_Cells.jpeg</v>
      </c>
      <c r="BA37" s="20" t="str">
        <f t="shared" ref="BA37:BE62" si="8">CONCATENATE("http://www.ebi.ac.uk/~iorio/GDSC1000/DATA/allAltFreqComparisons_jpg/CGs/Tumours_Vs_CellLines_comparisons/",$B37,"_Tums_Vs_",X$11,"_Cells.jpeg")</f>
        <v>http://www.ebi.ac.uk/~iorio/GDSC1000/DATA/allAltFreqComparisons_jpg/CGs/Tumours_Vs_CellLines_comparisons/CLL_Tums_Vs_LIHC_Cells.jpeg</v>
      </c>
      <c r="BB37" s="20" t="str">
        <f t="shared" si="8"/>
        <v>http://www.ebi.ac.uk/~iorio/GDSC1000/DATA/allAltFreqComparisons_jpg/CGs/Tumours_Vs_CellLines_comparisons/CLL_Tums_Vs_PRAD_Cells.jpeg</v>
      </c>
      <c r="BC37" s="20" t="str">
        <f t="shared" si="8"/>
        <v>http://www.ebi.ac.uk/~iorio/GDSC1000/DATA/allAltFreqComparisons_jpg/CGs/Tumours_Vs_CellLines_comparisons/CLL_Tums_Vs_MB_Cells.jpeg</v>
      </c>
      <c r="BD37" s="20" t="str">
        <f t="shared" si="8"/>
        <v>http://www.ebi.ac.uk/~iorio/GDSC1000/DATA/allAltFreqComparisons_jpg/CGs/Tumours_Vs_CellLines_comparisons/CLL_Tums_Vs_LGG_Cells.jpeg</v>
      </c>
      <c r="BE37" s="20" t="str">
        <f t="shared" si="8"/>
        <v>http://www.ebi.ac.uk/~iorio/GDSC1000/DATA/allAltFreqComparisons_jpg/CGs/Tumours_Vs_CellLines_comparisons/CLL_Tums_Vs_CLL_Cells.jpeg</v>
      </c>
      <c r="BF37" s="17" t="s">
        <v>29</v>
      </c>
      <c r="BG37" s="18">
        <f t="shared" si="7"/>
        <v>0.177194991735594</v>
      </c>
      <c r="BH37" s="18">
        <f t="shared" si="7"/>
        <v>6.9858757227882803E-2</v>
      </c>
      <c r="BI37" s="18">
        <f t="shared" si="7"/>
        <v>0.20627150038415301</v>
      </c>
      <c r="BJ37" s="18">
        <f t="shared" si="7"/>
        <v>9.5698109470099296E-2</v>
      </c>
      <c r="BK37" s="18">
        <f t="shared" si="7"/>
        <v>1.3188197776949601E-2</v>
      </c>
      <c r="BL37" s="18">
        <f t="shared" si="7"/>
        <v>0.155070913120915</v>
      </c>
      <c r="BM37" s="18">
        <f t="shared" si="7"/>
        <v>4.3739355777702098E-2</v>
      </c>
      <c r="BN37" s="18">
        <f t="shared" si="7"/>
        <v>0.1188878965447</v>
      </c>
      <c r="BO37" s="18">
        <f t="shared" si="7"/>
        <v>3.0001006643045801E-2</v>
      </c>
      <c r="BP37" s="18">
        <f t="shared" si="7"/>
        <v>0.16122802381455201</v>
      </c>
      <c r="BQ37" s="18">
        <f t="shared" si="7"/>
        <v>5.2381099548984997E-2</v>
      </c>
      <c r="BR37" s="18">
        <f t="shared" si="7"/>
        <v>0.120899828884532</v>
      </c>
      <c r="BS37" s="18">
        <f t="shared" si="7"/>
        <v>0.110965259538282</v>
      </c>
      <c r="BT37" s="18">
        <f t="shared" si="7"/>
        <v>0.201056251592621</v>
      </c>
      <c r="BU37" s="18">
        <f t="shared" si="7"/>
        <v>0.121978069532527</v>
      </c>
      <c r="BV37" s="18">
        <f t="shared" si="5"/>
        <v>9.3995377846308403E-2</v>
      </c>
      <c r="BW37" s="18">
        <f t="shared" si="3"/>
        <v>0.15448327769107101</v>
      </c>
      <c r="BX37" s="18">
        <f t="shared" si="3"/>
        <v>0.19479376017455799</v>
      </c>
      <c r="BY37" s="18">
        <f t="shared" si="3"/>
        <v>0.120425414866281</v>
      </c>
      <c r="BZ37" s="18">
        <f t="shared" si="3"/>
        <v>0.191977381660625</v>
      </c>
      <c r="CA37" s="18">
        <f t="shared" si="3"/>
        <v>0.23624852444827599</v>
      </c>
      <c r="CB37" s="18">
        <f t="shared" ref="CB37:CF62" si="9">HYPERLINK(BA37,X37)</f>
        <v>0.16123210102198601</v>
      </c>
      <c r="CC37" s="18">
        <f t="shared" si="9"/>
        <v>9.8600856349782606E-2</v>
      </c>
      <c r="CD37" s="18">
        <f t="shared" si="9"/>
        <v>-8.0828015214890608E-3</v>
      </c>
      <c r="CE37" s="18">
        <f t="shared" si="9"/>
        <v>6.3886131403803198E-2</v>
      </c>
      <c r="CF37" s="18">
        <f t="shared" si="9"/>
        <v>2.5170127544987899E-2</v>
      </c>
      <c r="CG37" s="21"/>
    </row>
    <row r="38" spans="2:86">
      <c r="C38" s="22" t="s">
        <v>32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BG38" s="22" t="s">
        <v>32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</row>
    <row r="39" spans="2:86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2" spans="2:86" ht="20">
      <c r="B42" s="12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BF42" s="14" t="s">
        <v>33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8"/>
      <c r="CH42" s="8"/>
    </row>
    <row r="43" spans="2:86" ht="80">
      <c r="B43"/>
      <c r="C43" s="16" t="s">
        <v>13</v>
      </c>
      <c r="D43" s="16" t="s">
        <v>10</v>
      </c>
      <c r="E43" s="16" t="s">
        <v>23</v>
      </c>
      <c r="F43" s="16" t="s">
        <v>22</v>
      </c>
      <c r="G43" s="16" t="s">
        <v>14</v>
      </c>
      <c r="H43" s="16" t="s">
        <v>18</v>
      </c>
      <c r="I43" s="16" t="s">
        <v>9</v>
      </c>
      <c r="J43" s="16" t="s">
        <v>28</v>
      </c>
      <c r="K43" s="16" t="s">
        <v>34</v>
      </c>
      <c r="L43" s="16" t="s">
        <v>12</v>
      </c>
      <c r="M43" s="16" t="s">
        <v>17</v>
      </c>
      <c r="N43" s="16" t="s">
        <v>15</v>
      </c>
      <c r="O43" s="16" t="s">
        <v>26</v>
      </c>
      <c r="P43" s="16" t="s">
        <v>8</v>
      </c>
      <c r="Q43" s="16" t="s">
        <v>5</v>
      </c>
      <c r="R43" s="16" t="s">
        <v>4</v>
      </c>
      <c r="S43" s="16" t="s">
        <v>19</v>
      </c>
      <c r="T43" s="16" t="s">
        <v>20</v>
      </c>
      <c r="U43" s="16" t="s">
        <v>11</v>
      </c>
      <c r="V43" s="16" t="s">
        <v>35</v>
      </c>
      <c r="W43" s="16" t="s">
        <v>24</v>
      </c>
      <c r="X43" s="16" t="s">
        <v>25</v>
      </c>
      <c r="BG43" s="16" t="s">
        <v>30</v>
      </c>
      <c r="BH43" s="16" t="s">
        <v>10</v>
      </c>
      <c r="BI43" s="16" t="s">
        <v>23</v>
      </c>
      <c r="BJ43" s="16" t="s">
        <v>22</v>
      </c>
      <c r="BK43" s="16" t="s">
        <v>14</v>
      </c>
      <c r="BL43" s="16" t="s">
        <v>18</v>
      </c>
      <c r="BM43" s="16" t="s">
        <v>9</v>
      </c>
      <c r="BN43" s="16" t="s">
        <v>28</v>
      </c>
      <c r="BO43" s="16" t="s">
        <v>34</v>
      </c>
      <c r="BP43" s="16" t="s">
        <v>12</v>
      </c>
      <c r="BQ43" s="16" t="s">
        <v>17</v>
      </c>
      <c r="BR43" s="16" t="s">
        <v>15</v>
      </c>
      <c r="BS43" s="16" t="s">
        <v>26</v>
      </c>
      <c r="BT43" s="16" t="s">
        <v>8</v>
      </c>
      <c r="BU43" s="16" t="s">
        <v>5</v>
      </c>
      <c r="BV43" s="16" t="s">
        <v>4</v>
      </c>
      <c r="BW43" s="16" t="s">
        <v>19</v>
      </c>
      <c r="BX43" s="16" t="s">
        <v>20</v>
      </c>
      <c r="BY43" s="16" t="s">
        <v>11</v>
      </c>
      <c r="BZ43" s="16" t="s">
        <v>35</v>
      </c>
      <c r="CA43" s="16" t="s">
        <v>24</v>
      </c>
      <c r="CB43" s="16" t="s">
        <v>25</v>
      </c>
    </row>
    <row r="44" spans="2:86">
      <c r="B44" s="17" t="s">
        <v>13</v>
      </c>
      <c r="C44" s="18">
        <v>0.79357772670493498</v>
      </c>
      <c r="D44" s="18">
        <v>0.50627138235397096</v>
      </c>
      <c r="E44" s="18">
        <v>0.25024211685964598</v>
      </c>
      <c r="F44" s="18">
        <v>0.16230477895138801</v>
      </c>
      <c r="G44" s="18">
        <v>0.47985129699373202</v>
      </c>
      <c r="H44" s="18">
        <v>0.52174769343889105</v>
      </c>
      <c r="I44" s="18">
        <v>0.342672856435152</v>
      </c>
      <c r="J44" s="18">
        <v>0.474936588071732</v>
      </c>
      <c r="K44" s="18">
        <v>0.419878818474958</v>
      </c>
      <c r="L44" s="18">
        <v>0.17698417562330199</v>
      </c>
      <c r="M44" s="18">
        <v>0.59007835616591597</v>
      </c>
      <c r="N44" s="18">
        <v>0.11683346877174</v>
      </c>
      <c r="O44" s="18">
        <v>0.45673263913733603</v>
      </c>
      <c r="P44" s="18">
        <v>0.36332052954847399</v>
      </c>
      <c r="Q44" s="18">
        <v>0.40942477771079999</v>
      </c>
      <c r="R44" s="18">
        <v>0.252794285558753</v>
      </c>
      <c r="S44" s="18">
        <v>5.3055765699470204E-3</v>
      </c>
      <c r="T44" s="18">
        <v>0.111144173888994</v>
      </c>
      <c r="U44" s="18">
        <v>0.57504784084917904</v>
      </c>
      <c r="V44" s="18">
        <v>0.27158099176936901</v>
      </c>
      <c r="W44" s="18">
        <v>0.17500284658585999</v>
      </c>
      <c r="X44" s="18">
        <v>-9.9771157994199805E-2</v>
      </c>
      <c r="Y44" s="24" t="s">
        <v>31</v>
      </c>
      <c r="AF44" s="20" t="str">
        <f t="shared" ref="AF44:AU65" si="10">CONCATENATE("http://www.ebi.ac.uk/~iorio/GDSC1000/DATA/allAltFreqComparisons_jpg/AmpRACSs/Tumours_Vs_CellLines_comparisons/",$B44,"_Tums_Vs_",C$43,"_Cells.jpeg")</f>
        <v>http://www.ebi.ac.uk/~iorio/GDSC1000/DATA/allAltFreqComparisons_jpg/AmpRACSs/Tumours_Vs_CellLines_comparisons/COREAD_Tums_Vs_COREAD_Cells.jpeg</v>
      </c>
      <c r="AG44" s="20" t="str">
        <f t="shared" si="10"/>
        <v>http://www.ebi.ac.uk/~iorio/GDSC1000/DATA/allAltFreqComparisons_jpg/AmpRACSs/Tumours_Vs_CellLines_comparisons/COREAD_Tums_Vs_GBM_Cells.jpeg</v>
      </c>
      <c r="AH44" s="20" t="str">
        <f t="shared" si="10"/>
        <v>http://www.ebi.ac.uk/~iorio/GDSC1000/DATA/allAltFreqComparisons_jpg/AmpRACSs/Tumours_Vs_CellLines_comparisons/COREAD_Tums_Vs_OV_Cells.jpeg</v>
      </c>
      <c r="AI44" s="20" t="str">
        <f t="shared" si="10"/>
        <v>http://www.ebi.ac.uk/~iorio/GDSC1000/DATA/allAltFreqComparisons_jpg/AmpRACSs/Tumours_Vs_CellLines_comparisons/COREAD_Tums_Vs_ESCA_Cells.jpeg</v>
      </c>
      <c r="AJ44" s="20" t="str">
        <f t="shared" si="10"/>
        <v>http://www.ebi.ac.uk/~iorio/GDSC1000/DATA/allAltFreqComparisons_jpg/AmpRACSs/Tumours_Vs_CellLines_comparisons/COREAD_Tums_Vs_BRCA_Cells.jpeg</v>
      </c>
      <c r="AK44" s="20" t="str">
        <f t="shared" si="10"/>
        <v>http://www.ebi.ac.uk/~iorio/GDSC1000/DATA/allAltFreqComparisons_jpg/AmpRACSs/Tumours_Vs_CellLines_comparisons/COREAD_Tums_Vs_STAD_Cells.jpeg</v>
      </c>
      <c r="AL44" s="20" t="str">
        <f t="shared" si="10"/>
        <v>http://www.ebi.ac.uk/~iorio/GDSC1000/DATA/allAltFreqComparisons_jpg/AmpRACSs/Tumours_Vs_CellLines_comparisons/COREAD_Tums_Vs_LUAD_Cells.jpeg</v>
      </c>
      <c r="AM44" s="20" t="str">
        <f t="shared" si="10"/>
        <v>http://www.ebi.ac.uk/~iorio/GDSC1000/DATA/allAltFreqComparisons_jpg/AmpRACSs/Tumours_Vs_CellLines_comparisons/COREAD_Tums_Vs_LGG_Cells.jpeg</v>
      </c>
      <c r="AN44" s="20" t="str">
        <f t="shared" si="10"/>
        <v>http://www.ebi.ac.uk/~iorio/GDSC1000/DATA/allAltFreqComparisons_jpg/AmpRACSs/Tumours_Vs_CellLines_comparisons/COREAD_Tums_Vs_MESO_Cells.jpeg</v>
      </c>
      <c r="AO44" s="20" t="str">
        <f t="shared" si="10"/>
        <v>http://www.ebi.ac.uk/~iorio/GDSC1000/DATA/allAltFreqComparisons_jpg/AmpRACSs/Tumours_Vs_CellLines_comparisons/COREAD_Tums_Vs_HNSC_Cells.jpeg</v>
      </c>
      <c r="AP44" s="20" t="str">
        <f t="shared" si="10"/>
        <v>http://www.ebi.ac.uk/~iorio/GDSC1000/DATA/allAltFreqComparisons_jpg/AmpRACSs/Tumours_Vs_CellLines_comparisons/COREAD_Tums_Vs_BLCA_Cells.jpeg</v>
      </c>
      <c r="AQ44" s="20" t="str">
        <f t="shared" si="10"/>
        <v>http://www.ebi.ac.uk/~iorio/GDSC1000/DATA/allAltFreqComparisons_jpg/AmpRACSs/Tumours_Vs_CellLines_comparisons/COREAD_Tums_Vs_LUSC_Cells.jpeg</v>
      </c>
      <c r="AR44" s="20" t="str">
        <f t="shared" si="10"/>
        <v>http://www.ebi.ac.uk/~iorio/GDSC1000/DATA/allAltFreqComparisons_jpg/AmpRACSs/Tumours_Vs_CellLines_comparisons/COREAD_Tums_Vs_PRAD_Cells.jpeg</v>
      </c>
      <c r="AS44" s="20" t="str">
        <f t="shared" si="10"/>
        <v>http://www.ebi.ac.uk/~iorio/GDSC1000/DATA/allAltFreqComparisons_jpg/AmpRACSs/Tumours_Vs_CellLines_comparisons/COREAD_Tums_Vs_KIRC_Cells.jpeg</v>
      </c>
      <c r="AT44" s="20" t="str">
        <f t="shared" si="10"/>
        <v>http://www.ebi.ac.uk/~iorio/GDSC1000/DATA/allAltFreqComparisons_jpg/AmpRACSs/Tumours_Vs_CellLines_comparisons/COREAD_Tums_Vs_SKCM_Cells.jpeg</v>
      </c>
      <c r="AU44" s="20" t="str">
        <f t="shared" si="10"/>
        <v>http://www.ebi.ac.uk/~iorio/GDSC1000/DATA/allAltFreqComparisons_jpg/AmpRACSs/Tumours_Vs_CellLines_comparisons/COREAD_Tums_Vs_PAAD_Cells.jpeg</v>
      </c>
      <c r="AV44" s="20" t="str">
        <f t="shared" ref="AV44:BA65" si="11">CONCATENATE("http://www.ebi.ac.uk/~iorio/GDSC1000/DATA/allAltFreqComparisons_jpg/AmpRACSs/Tumours_Vs_CellLines_comparisons/",$B44,"_Tums_Vs_",S$43,"_Cells.jpeg")</f>
        <v>http://www.ebi.ac.uk/~iorio/GDSC1000/DATA/allAltFreqComparisons_jpg/AmpRACSs/Tumours_Vs_CellLines_comparisons/COREAD_Tums_Vs_UCEC_Cells.jpeg</v>
      </c>
      <c r="AW44" s="20" t="str">
        <f t="shared" si="11"/>
        <v>http://www.ebi.ac.uk/~iorio/GDSC1000/DATA/allAltFreqComparisons_jpg/AmpRACSs/Tumours_Vs_CellLines_comparisons/COREAD_Tums_Vs_DLBC_Cells.jpeg</v>
      </c>
      <c r="AX44" s="20" t="str">
        <f t="shared" si="11"/>
        <v>http://www.ebi.ac.uk/~iorio/GDSC1000/DATA/allAltFreqComparisons_jpg/AmpRACSs/Tumours_Vs_CellLines_comparisons/COREAD_Tums_Vs_THCA_Cells.jpeg</v>
      </c>
      <c r="AY44" s="20" t="str">
        <f t="shared" si="11"/>
        <v>http://www.ebi.ac.uk/~iorio/GDSC1000/DATA/allAltFreqComparisons_jpg/AmpRACSs/Tumours_Vs_CellLines_comparisons/COREAD_Tums_Vs_CESC_Cells.jpeg</v>
      </c>
      <c r="AZ44" s="20" t="str">
        <f t="shared" si="11"/>
        <v>http://www.ebi.ac.uk/~iorio/GDSC1000/DATA/allAltFreqComparisons_jpg/AmpRACSs/Tumours_Vs_CellLines_comparisons/COREAD_Tums_Vs_LAML_Cells.jpeg</v>
      </c>
      <c r="BA44" s="20" t="str">
        <f t="shared" si="11"/>
        <v>http://www.ebi.ac.uk/~iorio/GDSC1000/DATA/allAltFreqComparisons_jpg/AmpRACSs/Tumours_Vs_CellLines_comparisons/COREAD_Tums_Vs_LIHC_Cells.jpeg</v>
      </c>
      <c r="BB44" s="20"/>
      <c r="BF44" s="17" t="s">
        <v>30</v>
      </c>
      <c r="BG44" s="18">
        <f t="shared" ref="BG44:BV65" si="12">HYPERLINK(AF44,C44)</f>
        <v>0.79357772670493498</v>
      </c>
      <c r="BH44" s="18">
        <f t="shared" si="12"/>
        <v>0.50627138235397096</v>
      </c>
      <c r="BI44" s="18">
        <f t="shared" si="12"/>
        <v>0.25024211685964598</v>
      </c>
      <c r="BJ44" s="18">
        <f t="shared" si="12"/>
        <v>0.16230477895138801</v>
      </c>
      <c r="BK44" s="18">
        <f t="shared" si="12"/>
        <v>0.47985129699373202</v>
      </c>
      <c r="BL44" s="18">
        <f t="shared" si="12"/>
        <v>0.52174769343889105</v>
      </c>
      <c r="BM44" s="18">
        <f t="shared" si="12"/>
        <v>0.342672856435152</v>
      </c>
      <c r="BN44" s="18">
        <f t="shared" si="12"/>
        <v>0.474936588071732</v>
      </c>
      <c r="BO44" s="18">
        <f t="shared" si="12"/>
        <v>0.419878818474958</v>
      </c>
      <c r="BP44" s="18">
        <f t="shared" si="12"/>
        <v>0.17698417562330199</v>
      </c>
      <c r="BQ44" s="18">
        <f t="shared" si="12"/>
        <v>0.59007835616591597</v>
      </c>
      <c r="BR44" s="18">
        <f t="shared" si="12"/>
        <v>0.11683346877174</v>
      </c>
      <c r="BS44" s="18">
        <f t="shared" si="12"/>
        <v>0.45673263913733603</v>
      </c>
      <c r="BT44" s="18">
        <f t="shared" si="12"/>
        <v>0.36332052954847399</v>
      </c>
      <c r="BU44" s="18">
        <f t="shared" si="12"/>
        <v>0.40942477771079999</v>
      </c>
      <c r="BV44" s="18">
        <f t="shared" si="12"/>
        <v>0.252794285558753</v>
      </c>
      <c r="BW44" s="18">
        <f t="shared" ref="BW44:CB65" si="13">HYPERLINK(AV44,S44)</f>
        <v>5.3055765699470204E-3</v>
      </c>
      <c r="BX44" s="18">
        <f t="shared" si="13"/>
        <v>0.111144173888994</v>
      </c>
      <c r="BY44" s="18">
        <f t="shared" si="13"/>
        <v>0.57504784084917904</v>
      </c>
      <c r="BZ44" s="18">
        <f t="shared" si="13"/>
        <v>0.27158099176936901</v>
      </c>
      <c r="CA44" s="18">
        <f t="shared" si="13"/>
        <v>0.17500284658585999</v>
      </c>
      <c r="CB44" s="18">
        <f t="shared" si="13"/>
        <v>-9.9771157994199805E-2</v>
      </c>
      <c r="CC44" s="24" t="s">
        <v>31</v>
      </c>
    </row>
    <row r="45" spans="2:86">
      <c r="B45" s="17" t="s">
        <v>10</v>
      </c>
      <c r="C45" s="18">
        <v>0.38321791719380199</v>
      </c>
      <c r="D45" s="18">
        <v>0.78543806474736499</v>
      </c>
      <c r="E45" s="18">
        <v>3.7077362460545098E-2</v>
      </c>
      <c r="F45" s="18">
        <v>0.105751402270387</v>
      </c>
      <c r="G45" s="18">
        <v>6.1360818669902402E-2</v>
      </c>
      <c r="H45" s="18">
        <v>0.29427894170358398</v>
      </c>
      <c r="I45" s="18">
        <v>0.28956802327887499</v>
      </c>
      <c r="J45" s="18">
        <v>0.456082487480437</v>
      </c>
      <c r="K45" s="18">
        <v>8.0712069109876799E-2</v>
      </c>
      <c r="L45" s="18">
        <v>0.247765884519277</v>
      </c>
      <c r="M45" s="18">
        <v>9.5749994679640404E-2</v>
      </c>
      <c r="N45" s="18">
        <v>8.3114809792269498E-2</v>
      </c>
      <c r="O45" s="18">
        <v>0.26884548824509502</v>
      </c>
      <c r="P45" s="18">
        <v>0.25152571764377002</v>
      </c>
      <c r="Q45" s="18">
        <v>0.62405324006454999</v>
      </c>
      <c r="R45" s="18">
        <v>-2.25377937557148E-2</v>
      </c>
      <c r="S45" s="18">
        <v>2.5855333670235101E-2</v>
      </c>
      <c r="T45" s="18">
        <v>-5.3746993631814101E-2</v>
      </c>
      <c r="U45" s="18">
        <v>0.30151595684321297</v>
      </c>
      <c r="V45" s="18">
        <v>0.117980876255615</v>
      </c>
      <c r="W45" s="18">
        <v>-7.6392660705436405E-2</v>
      </c>
      <c r="X45" s="18">
        <v>4.5306342897640899E-2</v>
      </c>
      <c r="Y45" s="24"/>
      <c r="AF45" s="20" t="str">
        <f t="shared" si="10"/>
        <v>http://www.ebi.ac.uk/~iorio/GDSC1000/DATA/allAltFreqComparisons_jpg/AmpRACSs/Tumours_Vs_CellLines_comparisons/GBM_Tums_Vs_COREAD_Cells.jpeg</v>
      </c>
      <c r="AG45" s="20" t="str">
        <f t="shared" si="10"/>
        <v>http://www.ebi.ac.uk/~iorio/GDSC1000/DATA/allAltFreqComparisons_jpg/AmpRACSs/Tumours_Vs_CellLines_comparisons/GBM_Tums_Vs_GBM_Cells.jpeg</v>
      </c>
      <c r="AH45" s="20" t="str">
        <f t="shared" si="10"/>
        <v>http://www.ebi.ac.uk/~iorio/GDSC1000/DATA/allAltFreqComparisons_jpg/AmpRACSs/Tumours_Vs_CellLines_comparisons/GBM_Tums_Vs_OV_Cells.jpeg</v>
      </c>
      <c r="AI45" s="20" t="str">
        <f t="shared" si="10"/>
        <v>http://www.ebi.ac.uk/~iorio/GDSC1000/DATA/allAltFreqComparisons_jpg/AmpRACSs/Tumours_Vs_CellLines_comparisons/GBM_Tums_Vs_ESCA_Cells.jpeg</v>
      </c>
      <c r="AJ45" s="20" t="str">
        <f t="shared" si="10"/>
        <v>http://www.ebi.ac.uk/~iorio/GDSC1000/DATA/allAltFreqComparisons_jpg/AmpRACSs/Tumours_Vs_CellLines_comparisons/GBM_Tums_Vs_BRCA_Cells.jpeg</v>
      </c>
      <c r="AK45" s="20" t="str">
        <f t="shared" si="10"/>
        <v>http://www.ebi.ac.uk/~iorio/GDSC1000/DATA/allAltFreqComparisons_jpg/AmpRACSs/Tumours_Vs_CellLines_comparisons/GBM_Tums_Vs_STAD_Cells.jpeg</v>
      </c>
      <c r="AL45" s="20" t="str">
        <f t="shared" si="10"/>
        <v>http://www.ebi.ac.uk/~iorio/GDSC1000/DATA/allAltFreqComparisons_jpg/AmpRACSs/Tumours_Vs_CellLines_comparisons/GBM_Tums_Vs_LUAD_Cells.jpeg</v>
      </c>
      <c r="AM45" s="20" t="str">
        <f t="shared" si="10"/>
        <v>http://www.ebi.ac.uk/~iorio/GDSC1000/DATA/allAltFreqComparisons_jpg/AmpRACSs/Tumours_Vs_CellLines_comparisons/GBM_Tums_Vs_LGG_Cells.jpeg</v>
      </c>
      <c r="AN45" s="20" t="str">
        <f t="shared" si="10"/>
        <v>http://www.ebi.ac.uk/~iorio/GDSC1000/DATA/allAltFreqComparisons_jpg/AmpRACSs/Tumours_Vs_CellLines_comparisons/GBM_Tums_Vs_MESO_Cells.jpeg</v>
      </c>
      <c r="AO45" s="20" t="str">
        <f t="shared" si="10"/>
        <v>http://www.ebi.ac.uk/~iorio/GDSC1000/DATA/allAltFreqComparisons_jpg/AmpRACSs/Tumours_Vs_CellLines_comparisons/GBM_Tums_Vs_HNSC_Cells.jpeg</v>
      </c>
      <c r="AP45" s="20" t="str">
        <f t="shared" si="10"/>
        <v>http://www.ebi.ac.uk/~iorio/GDSC1000/DATA/allAltFreqComparisons_jpg/AmpRACSs/Tumours_Vs_CellLines_comparisons/GBM_Tums_Vs_BLCA_Cells.jpeg</v>
      </c>
      <c r="AQ45" s="20" t="str">
        <f t="shared" si="10"/>
        <v>http://www.ebi.ac.uk/~iorio/GDSC1000/DATA/allAltFreqComparisons_jpg/AmpRACSs/Tumours_Vs_CellLines_comparisons/GBM_Tums_Vs_LUSC_Cells.jpeg</v>
      </c>
      <c r="AR45" s="20" t="str">
        <f t="shared" si="10"/>
        <v>http://www.ebi.ac.uk/~iorio/GDSC1000/DATA/allAltFreqComparisons_jpg/AmpRACSs/Tumours_Vs_CellLines_comparisons/GBM_Tums_Vs_PRAD_Cells.jpeg</v>
      </c>
      <c r="AS45" s="20" t="str">
        <f t="shared" si="10"/>
        <v>http://www.ebi.ac.uk/~iorio/GDSC1000/DATA/allAltFreqComparisons_jpg/AmpRACSs/Tumours_Vs_CellLines_comparisons/GBM_Tums_Vs_KIRC_Cells.jpeg</v>
      </c>
      <c r="AT45" s="20" t="str">
        <f t="shared" si="10"/>
        <v>http://www.ebi.ac.uk/~iorio/GDSC1000/DATA/allAltFreqComparisons_jpg/AmpRACSs/Tumours_Vs_CellLines_comparisons/GBM_Tums_Vs_SKCM_Cells.jpeg</v>
      </c>
      <c r="AU45" s="20" t="str">
        <f t="shared" si="10"/>
        <v>http://www.ebi.ac.uk/~iorio/GDSC1000/DATA/allAltFreqComparisons_jpg/AmpRACSs/Tumours_Vs_CellLines_comparisons/GBM_Tums_Vs_PAAD_Cells.jpeg</v>
      </c>
      <c r="AV45" s="20" t="str">
        <f t="shared" si="11"/>
        <v>http://www.ebi.ac.uk/~iorio/GDSC1000/DATA/allAltFreqComparisons_jpg/AmpRACSs/Tumours_Vs_CellLines_comparisons/GBM_Tums_Vs_UCEC_Cells.jpeg</v>
      </c>
      <c r="AW45" s="20" t="str">
        <f t="shared" si="11"/>
        <v>http://www.ebi.ac.uk/~iorio/GDSC1000/DATA/allAltFreqComparisons_jpg/AmpRACSs/Tumours_Vs_CellLines_comparisons/GBM_Tums_Vs_DLBC_Cells.jpeg</v>
      </c>
      <c r="AX45" s="20" t="str">
        <f t="shared" si="11"/>
        <v>http://www.ebi.ac.uk/~iorio/GDSC1000/DATA/allAltFreqComparisons_jpg/AmpRACSs/Tumours_Vs_CellLines_comparisons/GBM_Tums_Vs_THCA_Cells.jpeg</v>
      </c>
      <c r="AY45" s="20" t="str">
        <f t="shared" si="11"/>
        <v>http://www.ebi.ac.uk/~iorio/GDSC1000/DATA/allAltFreqComparisons_jpg/AmpRACSs/Tumours_Vs_CellLines_comparisons/GBM_Tums_Vs_CESC_Cells.jpeg</v>
      </c>
      <c r="AZ45" s="20" t="str">
        <f t="shared" si="11"/>
        <v>http://www.ebi.ac.uk/~iorio/GDSC1000/DATA/allAltFreqComparisons_jpg/AmpRACSs/Tumours_Vs_CellLines_comparisons/GBM_Tums_Vs_LAML_Cells.jpeg</v>
      </c>
      <c r="BA45" s="20" t="str">
        <f t="shared" si="11"/>
        <v>http://www.ebi.ac.uk/~iorio/GDSC1000/DATA/allAltFreqComparisons_jpg/AmpRACSs/Tumours_Vs_CellLines_comparisons/GBM_Tums_Vs_LIHC_Cells.jpeg</v>
      </c>
      <c r="BB45" s="20"/>
      <c r="BF45" s="17" t="s">
        <v>10</v>
      </c>
      <c r="BG45" s="18">
        <f t="shared" si="12"/>
        <v>0.38321791719380199</v>
      </c>
      <c r="BH45" s="18">
        <f t="shared" si="12"/>
        <v>0.78543806474736499</v>
      </c>
      <c r="BI45" s="18">
        <f t="shared" si="12"/>
        <v>3.7077362460545098E-2</v>
      </c>
      <c r="BJ45" s="18">
        <f t="shared" si="12"/>
        <v>0.105751402270387</v>
      </c>
      <c r="BK45" s="18">
        <f t="shared" si="12"/>
        <v>6.1360818669902402E-2</v>
      </c>
      <c r="BL45" s="18">
        <f t="shared" si="12"/>
        <v>0.29427894170358398</v>
      </c>
      <c r="BM45" s="18">
        <f t="shared" si="12"/>
        <v>0.28956802327887499</v>
      </c>
      <c r="BN45" s="18">
        <f t="shared" si="12"/>
        <v>0.456082487480437</v>
      </c>
      <c r="BO45" s="18">
        <f t="shared" si="12"/>
        <v>8.0712069109876799E-2</v>
      </c>
      <c r="BP45" s="18">
        <f t="shared" si="12"/>
        <v>0.247765884519277</v>
      </c>
      <c r="BQ45" s="18">
        <f t="shared" si="12"/>
        <v>9.5749994679640404E-2</v>
      </c>
      <c r="BR45" s="18">
        <f t="shared" si="12"/>
        <v>8.3114809792269498E-2</v>
      </c>
      <c r="BS45" s="18">
        <f t="shared" si="12"/>
        <v>0.26884548824509502</v>
      </c>
      <c r="BT45" s="18">
        <f t="shared" si="12"/>
        <v>0.25152571764377002</v>
      </c>
      <c r="BU45" s="18">
        <f t="shared" si="12"/>
        <v>0.62405324006454999</v>
      </c>
      <c r="BV45" s="18">
        <f t="shared" si="12"/>
        <v>-2.25377937557148E-2</v>
      </c>
      <c r="BW45" s="18">
        <f t="shared" si="13"/>
        <v>2.5855333670235101E-2</v>
      </c>
      <c r="BX45" s="18">
        <f t="shared" si="13"/>
        <v>-5.3746993631814101E-2</v>
      </c>
      <c r="BY45" s="18">
        <f t="shared" si="13"/>
        <v>0.30151595684321297</v>
      </c>
      <c r="BZ45" s="18">
        <f t="shared" si="13"/>
        <v>0.117980876255615</v>
      </c>
      <c r="CA45" s="18">
        <f t="shared" si="13"/>
        <v>-7.6392660705436405E-2</v>
      </c>
      <c r="CB45" s="18">
        <f t="shared" si="13"/>
        <v>4.5306342897640899E-2</v>
      </c>
      <c r="CC45" s="24"/>
    </row>
    <row r="46" spans="2:86">
      <c r="B46" s="17" t="s">
        <v>23</v>
      </c>
      <c r="C46" s="18">
        <v>0.24779779581984801</v>
      </c>
      <c r="D46" s="18">
        <v>7.9003211675746102E-2</v>
      </c>
      <c r="E46" s="18">
        <v>0.76113184137979095</v>
      </c>
      <c r="F46" s="18">
        <v>0.48021777725271803</v>
      </c>
      <c r="G46" s="18">
        <v>0.57670833944345701</v>
      </c>
      <c r="H46" s="18">
        <v>0.45075648189842199</v>
      </c>
      <c r="I46" s="18">
        <v>0.36027107720310397</v>
      </c>
      <c r="J46" s="18">
        <v>0.24333124377996301</v>
      </c>
      <c r="K46" s="18">
        <v>0.34884369291647599</v>
      </c>
      <c r="L46" s="18">
        <v>0.178705501786108</v>
      </c>
      <c r="M46" s="18">
        <v>0.45102471003802103</v>
      </c>
      <c r="N46" s="18">
        <v>0.33282848907534202</v>
      </c>
      <c r="O46" s="18">
        <v>0.22402895965567701</v>
      </c>
      <c r="P46" s="18">
        <v>0.36602831921108298</v>
      </c>
      <c r="Q46" s="18">
        <v>0.124364537079272</v>
      </c>
      <c r="R46" s="18">
        <v>0.58227273701639504</v>
      </c>
      <c r="S46" s="18">
        <v>7.0344537912908206E-2</v>
      </c>
      <c r="T46" s="18">
        <v>0.19883190885077201</v>
      </c>
      <c r="U46" s="18">
        <v>0.21798153200001699</v>
      </c>
      <c r="V46" s="18">
        <v>4.1277436181201103E-2</v>
      </c>
      <c r="W46" s="18">
        <v>0.13191799778736299</v>
      </c>
      <c r="X46" s="18">
        <v>-6.7422917920482398E-2</v>
      </c>
      <c r="Y46" s="24"/>
      <c r="AF46" s="20" t="str">
        <f t="shared" si="10"/>
        <v>http://www.ebi.ac.uk/~iorio/GDSC1000/DATA/allAltFreqComparisons_jpg/AmpRACSs/Tumours_Vs_CellLines_comparisons/OV_Tums_Vs_COREAD_Cells.jpeg</v>
      </c>
      <c r="AG46" s="20" t="str">
        <f t="shared" si="10"/>
        <v>http://www.ebi.ac.uk/~iorio/GDSC1000/DATA/allAltFreqComparisons_jpg/AmpRACSs/Tumours_Vs_CellLines_comparisons/OV_Tums_Vs_GBM_Cells.jpeg</v>
      </c>
      <c r="AH46" s="20" t="str">
        <f t="shared" si="10"/>
        <v>http://www.ebi.ac.uk/~iorio/GDSC1000/DATA/allAltFreqComparisons_jpg/AmpRACSs/Tumours_Vs_CellLines_comparisons/OV_Tums_Vs_OV_Cells.jpeg</v>
      </c>
      <c r="AI46" s="20" t="str">
        <f t="shared" si="10"/>
        <v>http://www.ebi.ac.uk/~iorio/GDSC1000/DATA/allAltFreqComparisons_jpg/AmpRACSs/Tumours_Vs_CellLines_comparisons/OV_Tums_Vs_ESCA_Cells.jpeg</v>
      </c>
      <c r="AJ46" s="20" t="str">
        <f t="shared" si="10"/>
        <v>http://www.ebi.ac.uk/~iorio/GDSC1000/DATA/allAltFreqComparisons_jpg/AmpRACSs/Tumours_Vs_CellLines_comparisons/OV_Tums_Vs_BRCA_Cells.jpeg</v>
      </c>
      <c r="AK46" s="20" t="str">
        <f t="shared" si="10"/>
        <v>http://www.ebi.ac.uk/~iorio/GDSC1000/DATA/allAltFreqComparisons_jpg/AmpRACSs/Tumours_Vs_CellLines_comparisons/OV_Tums_Vs_STAD_Cells.jpeg</v>
      </c>
      <c r="AL46" s="20" t="str">
        <f t="shared" si="10"/>
        <v>http://www.ebi.ac.uk/~iorio/GDSC1000/DATA/allAltFreqComparisons_jpg/AmpRACSs/Tumours_Vs_CellLines_comparisons/OV_Tums_Vs_LUAD_Cells.jpeg</v>
      </c>
      <c r="AM46" s="20" t="str">
        <f t="shared" si="10"/>
        <v>http://www.ebi.ac.uk/~iorio/GDSC1000/DATA/allAltFreqComparisons_jpg/AmpRACSs/Tumours_Vs_CellLines_comparisons/OV_Tums_Vs_LGG_Cells.jpeg</v>
      </c>
      <c r="AN46" s="20" t="str">
        <f t="shared" si="10"/>
        <v>http://www.ebi.ac.uk/~iorio/GDSC1000/DATA/allAltFreqComparisons_jpg/AmpRACSs/Tumours_Vs_CellLines_comparisons/OV_Tums_Vs_MESO_Cells.jpeg</v>
      </c>
      <c r="AO46" s="20" t="str">
        <f t="shared" si="10"/>
        <v>http://www.ebi.ac.uk/~iorio/GDSC1000/DATA/allAltFreqComparisons_jpg/AmpRACSs/Tumours_Vs_CellLines_comparisons/OV_Tums_Vs_HNSC_Cells.jpeg</v>
      </c>
      <c r="AP46" s="20" t="str">
        <f t="shared" si="10"/>
        <v>http://www.ebi.ac.uk/~iorio/GDSC1000/DATA/allAltFreqComparisons_jpg/AmpRACSs/Tumours_Vs_CellLines_comparisons/OV_Tums_Vs_BLCA_Cells.jpeg</v>
      </c>
      <c r="AQ46" s="20" t="str">
        <f t="shared" si="10"/>
        <v>http://www.ebi.ac.uk/~iorio/GDSC1000/DATA/allAltFreqComparisons_jpg/AmpRACSs/Tumours_Vs_CellLines_comparisons/OV_Tums_Vs_LUSC_Cells.jpeg</v>
      </c>
      <c r="AR46" s="20" t="str">
        <f t="shared" si="10"/>
        <v>http://www.ebi.ac.uk/~iorio/GDSC1000/DATA/allAltFreqComparisons_jpg/AmpRACSs/Tumours_Vs_CellLines_comparisons/OV_Tums_Vs_PRAD_Cells.jpeg</v>
      </c>
      <c r="AS46" s="20" t="str">
        <f t="shared" si="10"/>
        <v>http://www.ebi.ac.uk/~iorio/GDSC1000/DATA/allAltFreqComparisons_jpg/AmpRACSs/Tumours_Vs_CellLines_comparisons/OV_Tums_Vs_KIRC_Cells.jpeg</v>
      </c>
      <c r="AT46" s="20" t="str">
        <f t="shared" si="10"/>
        <v>http://www.ebi.ac.uk/~iorio/GDSC1000/DATA/allAltFreqComparisons_jpg/AmpRACSs/Tumours_Vs_CellLines_comparisons/OV_Tums_Vs_SKCM_Cells.jpeg</v>
      </c>
      <c r="AU46" s="20" t="str">
        <f t="shared" si="10"/>
        <v>http://www.ebi.ac.uk/~iorio/GDSC1000/DATA/allAltFreqComparisons_jpg/AmpRACSs/Tumours_Vs_CellLines_comparisons/OV_Tums_Vs_PAAD_Cells.jpeg</v>
      </c>
      <c r="AV46" s="20" t="str">
        <f t="shared" si="11"/>
        <v>http://www.ebi.ac.uk/~iorio/GDSC1000/DATA/allAltFreqComparisons_jpg/AmpRACSs/Tumours_Vs_CellLines_comparisons/OV_Tums_Vs_UCEC_Cells.jpeg</v>
      </c>
      <c r="AW46" s="20" t="str">
        <f t="shared" si="11"/>
        <v>http://www.ebi.ac.uk/~iorio/GDSC1000/DATA/allAltFreqComparisons_jpg/AmpRACSs/Tumours_Vs_CellLines_comparisons/OV_Tums_Vs_DLBC_Cells.jpeg</v>
      </c>
      <c r="AX46" s="20" t="str">
        <f t="shared" si="11"/>
        <v>http://www.ebi.ac.uk/~iorio/GDSC1000/DATA/allAltFreqComparisons_jpg/AmpRACSs/Tumours_Vs_CellLines_comparisons/OV_Tums_Vs_THCA_Cells.jpeg</v>
      </c>
      <c r="AY46" s="20" t="str">
        <f t="shared" si="11"/>
        <v>http://www.ebi.ac.uk/~iorio/GDSC1000/DATA/allAltFreqComparisons_jpg/AmpRACSs/Tumours_Vs_CellLines_comparisons/OV_Tums_Vs_CESC_Cells.jpeg</v>
      </c>
      <c r="AZ46" s="20" t="str">
        <f t="shared" si="11"/>
        <v>http://www.ebi.ac.uk/~iorio/GDSC1000/DATA/allAltFreqComparisons_jpg/AmpRACSs/Tumours_Vs_CellLines_comparisons/OV_Tums_Vs_LAML_Cells.jpeg</v>
      </c>
      <c r="BA46" s="20" t="str">
        <f t="shared" si="11"/>
        <v>http://www.ebi.ac.uk/~iorio/GDSC1000/DATA/allAltFreqComparisons_jpg/AmpRACSs/Tumours_Vs_CellLines_comparisons/OV_Tums_Vs_LIHC_Cells.jpeg</v>
      </c>
      <c r="BB46" s="20"/>
      <c r="BF46" s="17" t="s">
        <v>23</v>
      </c>
      <c r="BG46" s="18">
        <f t="shared" si="12"/>
        <v>0.24779779581984801</v>
      </c>
      <c r="BH46" s="18">
        <f t="shared" si="12"/>
        <v>7.9003211675746102E-2</v>
      </c>
      <c r="BI46" s="18">
        <f t="shared" si="12"/>
        <v>0.76113184137979095</v>
      </c>
      <c r="BJ46" s="18">
        <f t="shared" si="12"/>
        <v>0.48021777725271803</v>
      </c>
      <c r="BK46" s="18">
        <f t="shared" si="12"/>
        <v>0.57670833944345701</v>
      </c>
      <c r="BL46" s="18">
        <f t="shared" si="12"/>
        <v>0.45075648189842199</v>
      </c>
      <c r="BM46" s="18">
        <f t="shared" si="12"/>
        <v>0.36027107720310397</v>
      </c>
      <c r="BN46" s="18">
        <f t="shared" si="12"/>
        <v>0.24333124377996301</v>
      </c>
      <c r="BO46" s="18">
        <f t="shared" si="12"/>
        <v>0.34884369291647599</v>
      </c>
      <c r="BP46" s="18">
        <f t="shared" si="12"/>
        <v>0.178705501786108</v>
      </c>
      <c r="BQ46" s="18">
        <f t="shared" si="12"/>
        <v>0.45102471003802103</v>
      </c>
      <c r="BR46" s="18">
        <f t="shared" si="12"/>
        <v>0.33282848907534202</v>
      </c>
      <c r="BS46" s="18">
        <f t="shared" si="12"/>
        <v>0.22402895965567701</v>
      </c>
      <c r="BT46" s="18">
        <f t="shared" si="12"/>
        <v>0.36602831921108298</v>
      </c>
      <c r="BU46" s="18">
        <f t="shared" si="12"/>
        <v>0.124364537079272</v>
      </c>
      <c r="BV46" s="18">
        <f t="shared" si="12"/>
        <v>0.58227273701639504</v>
      </c>
      <c r="BW46" s="18">
        <f t="shared" si="13"/>
        <v>7.0344537912908206E-2</v>
      </c>
      <c r="BX46" s="18">
        <f t="shared" si="13"/>
        <v>0.19883190885077201</v>
      </c>
      <c r="BY46" s="18">
        <f t="shared" si="13"/>
        <v>0.21798153200001699</v>
      </c>
      <c r="BZ46" s="18">
        <f t="shared" si="13"/>
        <v>4.1277436181201103E-2</v>
      </c>
      <c r="CA46" s="18">
        <f t="shared" si="13"/>
        <v>0.13191799778736299</v>
      </c>
      <c r="CB46" s="18">
        <f t="shared" si="13"/>
        <v>-6.7422917920482398E-2</v>
      </c>
      <c r="CC46" s="24"/>
    </row>
    <row r="47" spans="2:86">
      <c r="B47" s="17" t="s">
        <v>22</v>
      </c>
      <c r="C47" s="18">
        <v>0.26459882905592003</v>
      </c>
      <c r="D47" s="18">
        <v>0.23550674527759899</v>
      </c>
      <c r="E47" s="18">
        <v>0.63139073568514503</v>
      </c>
      <c r="F47" s="18">
        <v>0.732742205638654</v>
      </c>
      <c r="G47" s="18">
        <v>0.53824777452027495</v>
      </c>
      <c r="H47" s="18">
        <v>0.388700691311406</v>
      </c>
      <c r="I47" s="18">
        <v>0.40369838799667701</v>
      </c>
      <c r="J47" s="18">
        <v>0.32397111031312398</v>
      </c>
      <c r="K47" s="18">
        <v>0.309622920265885</v>
      </c>
      <c r="L47" s="18">
        <v>0.49263531521450599</v>
      </c>
      <c r="M47" s="18">
        <v>0.464713911863812</v>
      </c>
      <c r="N47" s="18">
        <v>0.45895640813285099</v>
      </c>
      <c r="O47" s="18">
        <v>0.16840579895974001</v>
      </c>
      <c r="P47" s="18">
        <v>0.41634334594188399</v>
      </c>
      <c r="Q47" s="18">
        <v>0.21856552280458699</v>
      </c>
      <c r="R47" s="18">
        <v>0.55598975794744798</v>
      </c>
      <c r="S47" s="18">
        <v>0.10825690282349</v>
      </c>
      <c r="T47" s="18">
        <v>0.183032413971117</v>
      </c>
      <c r="U47" s="18">
        <v>0.24727253669502799</v>
      </c>
      <c r="V47" s="18">
        <v>0.159057789409005</v>
      </c>
      <c r="W47" s="18">
        <v>9.1619817131822406E-2</v>
      </c>
      <c r="X47" s="18">
        <v>0.125505339726908</v>
      </c>
      <c r="Y47" s="24"/>
      <c r="AF47" s="20" t="str">
        <f t="shared" si="10"/>
        <v>http://www.ebi.ac.uk/~iorio/GDSC1000/DATA/allAltFreqComparisons_jpg/AmpRACSs/Tumours_Vs_CellLines_comparisons/ESCA_Tums_Vs_COREAD_Cells.jpeg</v>
      </c>
      <c r="AG47" s="20" t="str">
        <f t="shared" si="10"/>
        <v>http://www.ebi.ac.uk/~iorio/GDSC1000/DATA/allAltFreqComparisons_jpg/AmpRACSs/Tumours_Vs_CellLines_comparisons/ESCA_Tums_Vs_GBM_Cells.jpeg</v>
      </c>
      <c r="AH47" s="20" t="str">
        <f t="shared" si="10"/>
        <v>http://www.ebi.ac.uk/~iorio/GDSC1000/DATA/allAltFreqComparisons_jpg/AmpRACSs/Tumours_Vs_CellLines_comparisons/ESCA_Tums_Vs_OV_Cells.jpeg</v>
      </c>
      <c r="AI47" s="20" t="str">
        <f t="shared" si="10"/>
        <v>http://www.ebi.ac.uk/~iorio/GDSC1000/DATA/allAltFreqComparisons_jpg/AmpRACSs/Tumours_Vs_CellLines_comparisons/ESCA_Tums_Vs_ESCA_Cells.jpeg</v>
      </c>
      <c r="AJ47" s="20" t="str">
        <f t="shared" si="10"/>
        <v>http://www.ebi.ac.uk/~iorio/GDSC1000/DATA/allAltFreqComparisons_jpg/AmpRACSs/Tumours_Vs_CellLines_comparisons/ESCA_Tums_Vs_BRCA_Cells.jpeg</v>
      </c>
      <c r="AK47" s="20" t="str">
        <f t="shared" si="10"/>
        <v>http://www.ebi.ac.uk/~iorio/GDSC1000/DATA/allAltFreqComparisons_jpg/AmpRACSs/Tumours_Vs_CellLines_comparisons/ESCA_Tums_Vs_STAD_Cells.jpeg</v>
      </c>
      <c r="AL47" s="20" t="str">
        <f t="shared" si="10"/>
        <v>http://www.ebi.ac.uk/~iorio/GDSC1000/DATA/allAltFreqComparisons_jpg/AmpRACSs/Tumours_Vs_CellLines_comparisons/ESCA_Tums_Vs_LUAD_Cells.jpeg</v>
      </c>
      <c r="AM47" s="20" t="str">
        <f t="shared" si="10"/>
        <v>http://www.ebi.ac.uk/~iorio/GDSC1000/DATA/allAltFreqComparisons_jpg/AmpRACSs/Tumours_Vs_CellLines_comparisons/ESCA_Tums_Vs_LGG_Cells.jpeg</v>
      </c>
      <c r="AN47" s="20" t="str">
        <f t="shared" si="10"/>
        <v>http://www.ebi.ac.uk/~iorio/GDSC1000/DATA/allAltFreqComparisons_jpg/AmpRACSs/Tumours_Vs_CellLines_comparisons/ESCA_Tums_Vs_MESO_Cells.jpeg</v>
      </c>
      <c r="AO47" s="20" t="str">
        <f t="shared" si="10"/>
        <v>http://www.ebi.ac.uk/~iorio/GDSC1000/DATA/allAltFreqComparisons_jpg/AmpRACSs/Tumours_Vs_CellLines_comparisons/ESCA_Tums_Vs_HNSC_Cells.jpeg</v>
      </c>
      <c r="AP47" s="20" t="str">
        <f t="shared" si="10"/>
        <v>http://www.ebi.ac.uk/~iorio/GDSC1000/DATA/allAltFreqComparisons_jpg/AmpRACSs/Tumours_Vs_CellLines_comparisons/ESCA_Tums_Vs_BLCA_Cells.jpeg</v>
      </c>
      <c r="AQ47" s="20" t="str">
        <f t="shared" si="10"/>
        <v>http://www.ebi.ac.uk/~iorio/GDSC1000/DATA/allAltFreqComparisons_jpg/AmpRACSs/Tumours_Vs_CellLines_comparisons/ESCA_Tums_Vs_LUSC_Cells.jpeg</v>
      </c>
      <c r="AR47" s="20" t="str">
        <f t="shared" si="10"/>
        <v>http://www.ebi.ac.uk/~iorio/GDSC1000/DATA/allAltFreqComparisons_jpg/AmpRACSs/Tumours_Vs_CellLines_comparisons/ESCA_Tums_Vs_PRAD_Cells.jpeg</v>
      </c>
      <c r="AS47" s="20" t="str">
        <f t="shared" si="10"/>
        <v>http://www.ebi.ac.uk/~iorio/GDSC1000/DATA/allAltFreqComparisons_jpg/AmpRACSs/Tumours_Vs_CellLines_comparisons/ESCA_Tums_Vs_KIRC_Cells.jpeg</v>
      </c>
      <c r="AT47" s="20" t="str">
        <f t="shared" si="10"/>
        <v>http://www.ebi.ac.uk/~iorio/GDSC1000/DATA/allAltFreqComparisons_jpg/AmpRACSs/Tumours_Vs_CellLines_comparisons/ESCA_Tums_Vs_SKCM_Cells.jpeg</v>
      </c>
      <c r="AU47" s="20" t="str">
        <f t="shared" si="10"/>
        <v>http://www.ebi.ac.uk/~iorio/GDSC1000/DATA/allAltFreqComparisons_jpg/AmpRACSs/Tumours_Vs_CellLines_comparisons/ESCA_Tums_Vs_PAAD_Cells.jpeg</v>
      </c>
      <c r="AV47" s="20" t="str">
        <f t="shared" si="11"/>
        <v>http://www.ebi.ac.uk/~iorio/GDSC1000/DATA/allAltFreqComparisons_jpg/AmpRACSs/Tumours_Vs_CellLines_comparisons/ESCA_Tums_Vs_UCEC_Cells.jpeg</v>
      </c>
      <c r="AW47" s="20" t="str">
        <f t="shared" si="11"/>
        <v>http://www.ebi.ac.uk/~iorio/GDSC1000/DATA/allAltFreqComparisons_jpg/AmpRACSs/Tumours_Vs_CellLines_comparisons/ESCA_Tums_Vs_DLBC_Cells.jpeg</v>
      </c>
      <c r="AX47" s="20" t="str">
        <f t="shared" si="11"/>
        <v>http://www.ebi.ac.uk/~iorio/GDSC1000/DATA/allAltFreqComparisons_jpg/AmpRACSs/Tumours_Vs_CellLines_comparisons/ESCA_Tums_Vs_THCA_Cells.jpeg</v>
      </c>
      <c r="AY47" s="20" t="str">
        <f t="shared" si="11"/>
        <v>http://www.ebi.ac.uk/~iorio/GDSC1000/DATA/allAltFreqComparisons_jpg/AmpRACSs/Tumours_Vs_CellLines_comparisons/ESCA_Tums_Vs_CESC_Cells.jpeg</v>
      </c>
      <c r="AZ47" s="20" t="str">
        <f t="shared" si="11"/>
        <v>http://www.ebi.ac.uk/~iorio/GDSC1000/DATA/allAltFreqComparisons_jpg/AmpRACSs/Tumours_Vs_CellLines_comparisons/ESCA_Tums_Vs_LAML_Cells.jpeg</v>
      </c>
      <c r="BA47" s="20" t="str">
        <f t="shared" si="11"/>
        <v>http://www.ebi.ac.uk/~iorio/GDSC1000/DATA/allAltFreqComparisons_jpg/AmpRACSs/Tumours_Vs_CellLines_comparisons/ESCA_Tums_Vs_LIHC_Cells.jpeg</v>
      </c>
      <c r="BB47" s="20"/>
      <c r="BF47" s="17" t="s">
        <v>22</v>
      </c>
      <c r="BG47" s="18">
        <f t="shared" si="12"/>
        <v>0.26459882905592003</v>
      </c>
      <c r="BH47" s="18">
        <f t="shared" si="12"/>
        <v>0.23550674527759899</v>
      </c>
      <c r="BI47" s="18">
        <f t="shared" si="12"/>
        <v>0.63139073568514503</v>
      </c>
      <c r="BJ47" s="18">
        <f t="shared" si="12"/>
        <v>0.732742205638654</v>
      </c>
      <c r="BK47" s="18">
        <f t="shared" si="12"/>
        <v>0.53824777452027495</v>
      </c>
      <c r="BL47" s="18">
        <f t="shared" si="12"/>
        <v>0.388700691311406</v>
      </c>
      <c r="BM47" s="18">
        <f t="shared" si="12"/>
        <v>0.40369838799667701</v>
      </c>
      <c r="BN47" s="18">
        <f t="shared" si="12"/>
        <v>0.32397111031312398</v>
      </c>
      <c r="BO47" s="18">
        <f t="shared" si="12"/>
        <v>0.309622920265885</v>
      </c>
      <c r="BP47" s="18">
        <f t="shared" si="12"/>
        <v>0.49263531521450599</v>
      </c>
      <c r="BQ47" s="18">
        <f t="shared" si="12"/>
        <v>0.464713911863812</v>
      </c>
      <c r="BR47" s="18">
        <f t="shared" si="12"/>
        <v>0.45895640813285099</v>
      </c>
      <c r="BS47" s="18">
        <f t="shared" si="12"/>
        <v>0.16840579895974001</v>
      </c>
      <c r="BT47" s="18">
        <f t="shared" si="12"/>
        <v>0.41634334594188399</v>
      </c>
      <c r="BU47" s="18">
        <f t="shared" si="12"/>
        <v>0.21856552280458699</v>
      </c>
      <c r="BV47" s="18">
        <f t="shared" si="12"/>
        <v>0.55598975794744798</v>
      </c>
      <c r="BW47" s="18">
        <f t="shared" si="13"/>
        <v>0.10825690282349</v>
      </c>
      <c r="BX47" s="18">
        <f t="shared" si="13"/>
        <v>0.183032413971117</v>
      </c>
      <c r="BY47" s="18">
        <f t="shared" si="13"/>
        <v>0.24727253669502799</v>
      </c>
      <c r="BZ47" s="18">
        <f t="shared" si="13"/>
        <v>0.159057789409005</v>
      </c>
      <c r="CA47" s="18">
        <f t="shared" si="13"/>
        <v>9.1619817131822406E-2</v>
      </c>
      <c r="CB47" s="18">
        <f t="shared" si="13"/>
        <v>0.125505339726908</v>
      </c>
      <c r="CC47" s="24"/>
    </row>
    <row r="48" spans="2:86">
      <c r="B48" s="17" t="s">
        <v>14</v>
      </c>
      <c r="C48" s="18">
        <v>3.3450714777015299E-2</v>
      </c>
      <c r="D48" s="18">
        <v>5.8215609183155499E-2</v>
      </c>
      <c r="E48" s="18">
        <v>0.22126104381362499</v>
      </c>
      <c r="F48" s="18">
        <v>0.117732891920001</v>
      </c>
      <c r="G48" s="18">
        <v>0.70285501769559799</v>
      </c>
      <c r="H48" s="18">
        <v>0.21186872299060999</v>
      </c>
      <c r="I48" s="18">
        <v>0.20680908466159101</v>
      </c>
      <c r="J48" s="18">
        <v>0.22395617256333999</v>
      </c>
      <c r="K48" s="18">
        <v>0.40905126192922198</v>
      </c>
      <c r="L48" s="18">
        <v>-5.19121946000465E-2</v>
      </c>
      <c r="M48" s="18">
        <v>0.120582240619963</v>
      </c>
      <c r="N48" s="18">
        <v>0.147525415064857</v>
      </c>
      <c r="O48" s="18">
        <v>0.28709052170361499</v>
      </c>
      <c r="P48" s="18">
        <v>0.30742044828278697</v>
      </c>
      <c r="Q48" s="18">
        <v>-0.12273457733234799</v>
      </c>
      <c r="R48" s="18">
        <v>0.16302291313373801</v>
      </c>
      <c r="S48" s="18">
        <v>8.0329252749690494E-2</v>
      </c>
      <c r="T48" s="18">
        <v>-3.4137293733262297E-2</v>
      </c>
      <c r="U48" s="18">
        <v>7.8233112061577306E-2</v>
      </c>
      <c r="V48" s="18">
        <v>0.10169038948965101</v>
      </c>
      <c r="W48" s="18">
        <v>3.0794052479746802E-3</v>
      </c>
      <c r="X48" s="18">
        <v>-0.174189441605405</v>
      </c>
      <c r="Y48" s="24"/>
      <c r="AF48" s="20" t="str">
        <f t="shared" si="10"/>
        <v>http://www.ebi.ac.uk/~iorio/GDSC1000/DATA/allAltFreqComparisons_jpg/AmpRACSs/Tumours_Vs_CellLines_comparisons/BRCA_Tums_Vs_COREAD_Cells.jpeg</v>
      </c>
      <c r="AG48" s="20" t="str">
        <f t="shared" si="10"/>
        <v>http://www.ebi.ac.uk/~iorio/GDSC1000/DATA/allAltFreqComparisons_jpg/AmpRACSs/Tumours_Vs_CellLines_comparisons/BRCA_Tums_Vs_GBM_Cells.jpeg</v>
      </c>
      <c r="AH48" s="20" t="str">
        <f t="shared" si="10"/>
        <v>http://www.ebi.ac.uk/~iorio/GDSC1000/DATA/allAltFreqComparisons_jpg/AmpRACSs/Tumours_Vs_CellLines_comparisons/BRCA_Tums_Vs_OV_Cells.jpeg</v>
      </c>
      <c r="AI48" s="20" t="str">
        <f t="shared" si="10"/>
        <v>http://www.ebi.ac.uk/~iorio/GDSC1000/DATA/allAltFreqComparisons_jpg/AmpRACSs/Tumours_Vs_CellLines_comparisons/BRCA_Tums_Vs_ESCA_Cells.jpeg</v>
      </c>
      <c r="AJ48" s="20" t="str">
        <f t="shared" si="10"/>
        <v>http://www.ebi.ac.uk/~iorio/GDSC1000/DATA/allAltFreqComparisons_jpg/AmpRACSs/Tumours_Vs_CellLines_comparisons/BRCA_Tums_Vs_BRCA_Cells.jpeg</v>
      </c>
      <c r="AK48" s="20" t="str">
        <f t="shared" si="10"/>
        <v>http://www.ebi.ac.uk/~iorio/GDSC1000/DATA/allAltFreqComparisons_jpg/AmpRACSs/Tumours_Vs_CellLines_comparisons/BRCA_Tums_Vs_STAD_Cells.jpeg</v>
      </c>
      <c r="AL48" s="20" t="str">
        <f t="shared" si="10"/>
        <v>http://www.ebi.ac.uk/~iorio/GDSC1000/DATA/allAltFreqComparisons_jpg/AmpRACSs/Tumours_Vs_CellLines_comparisons/BRCA_Tums_Vs_LUAD_Cells.jpeg</v>
      </c>
      <c r="AM48" s="20" t="str">
        <f t="shared" si="10"/>
        <v>http://www.ebi.ac.uk/~iorio/GDSC1000/DATA/allAltFreqComparisons_jpg/AmpRACSs/Tumours_Vs_CellLines_comparisons/BRCA_Tums_Vs_LGG_Cells.jpeg</v>
      </c>
      <c r="AN48" s="20" t="str">
        <f t="shared" si="10"/>
        <v>http://www.ebi.ac.uk/~iorio/GDSC1000/DATA/allAltFreqComparisons_jpg/AmpRACSs/Tumours_Vs_CellLines_comparisons/BRCA_Tums_Vs_MESO_Cells.jpeg</v>
      </c>
      <c r="AO48" s="20" t="str">
        <f t="shared" si="10"/>
        <v>http://www.ebi.ac.uk/~iorio/GDSC1000/DATA/allAltFreqComparisons_jpg/AmpRACSs/Tumours_Vs_CellLines_comparisons/BRCA_Tums_Vs_HNSC_Cells.jpeg</v>
      </c>
      <c r="AP48" s="20" t="str">
        <f t="shared" si="10"/>
        <v>http://www.ebi.ac.uk/~iorio/GDSC1000/DATA/allAltFreqComparisons_jpg/AmpRACSs/Tumours_Vs_CellLines_comparisons/BRCA_Tums_Vs_BLCA_Cells.jpeg</v>
      </c>
      <c r="AQ48" s="20" t="str">
        <f t="shared" si="10"/>
        <v>http://www.ebi.ac.uk/~iorio/GDSC1000/DATA/allAltFreqComparisons_jpg/AmpRACSs/Tumours_Vs_CellLines_comparisons/BRCA_Tums_Vs_LUSC_Cells.jpeg</v>
      </c>
      <c r="AR48" s="20" t="str">
        <f t="shared" si="10"/>
        <v>http://www.ebi.ac.uk/~iorio/GDSC1000/DATA/allAltFreqComparisons_jpg/AmpRACSs/Tumours_Vs_CellLines_comparisons/BRCA_Tums_Vs_PRAD_Cells.jpeg</v>
      </c>
      <c r="AS48" s="20" t="str">
        <f t="shared" si="10"/>
        <v>http://www.ebi.ac.uk/~iorio/GDSC1000/DATA/allAltFreqComparisons_jpg/AmpRACSs/Tumours_Vs_CellLines_comparisons/BRCA_Tums_Vs_KIRC_Cells.jpeg</v>
      </c>
      <c r="AT48" s="20" t="str">
        <f t="shared" si="10"/>
        <v>http://www.ebi.ac.uk/~iorio/GDSC1000/DATA/allAltFreqComparisons_jpg/AmpRACSs/Tumours_Vs_CellLines_comparisons/BRCA_Tums_Vs_SKCM_Cells.jpeg</v>
      </c>
      <c r="AU48" s="20" t="str">
        <f t="shared" si="10"/>
        <v>http://www.ebi.ac.uk/~iorio/GDSC1000/DATA/allAltFreqComparisons_jpg/AmpRACSs/Tumours_Vs_CellLines_comparisons/BRCA_Tums_Vs_PAAD_Cells.jpeg</v>
      </c>
      <c r="AV48" s="20" t="str">
        <f t="shared" si="11"/>
        <v>http://www.ebi.ac.uk/~iorio/GDSC1000/DATA/allAltFreqComparisons_jpg/AmpRACSs/Tumours_Vs_CellLines_comparisons/BRCA_Tums_Vs_UCEC_Cells.jpeg</v>
      </c>
      <c r="AW48" s="20" t="str">
        <f t="shared" si="11"/>
        <v>http://www.ebi.ac.uk/~iorio/GDSC1000/DATA/allAltFreqComparisons_jpg/AmpRACSs/Tumours_Vs_CellLines_comparisons/BRCA_Tums_Vs_DLBC_Cells.jpeg</v>
      </c>
      <c r="AX48" s="20" t="str">
        <f t="shared" si="11"/>
        <v>http://www.ebi.ac.uk/~iorio/GDSC1000/DATA/allAltFreqComparisons_jpg/AmpRACSs/Tumours_Vs_CellLines_comparisons/BRCA_Tums_Vs_THCA_Cells.jpeg</v>
      </c>
      <c r="AY48" s="20" t="str">
        <f t="shared" si="11"/>
        <v>http://www.ebi.ac.uk/~iorio/GDSC1000/DATA/allAltFreqComparisons_jpg/AmpRACSs/Tumours_Vs_CellLines_comparisons/BRCA_Tums_Vs_CESC_Cells.jpeg</v>
      </c>
      <c r="AZ48" s="20" t="str">
        <f t="shared" si="11"/>
        <v>http://www.ebi.ac.uk/~iorio/GDSC1000/DATA/allAltFreqComparisons_jpg/AmpRACSs/Tumours_Vs_CellLines_comparisons/BRCA_Tums_Vs_LAML_Cells.jpeg</v>
      </c>
      <c r="BA48" s="20" t="str">
        <f t="shared" si="11"/>
        <v>http://www.ebi.ac.uk/~iorio/GDSC1000/DATA/allAltFreqComparisons_jpg/AmpRACSs/Tumours_Vs_CellLines_comparisons/BRCA_Tums_Vs_LIHC_Cells.jpeg</v>
      </c>
      <c r="BB48" s="20"/>
      <c r="BF48" s="17" t="s">
        <v>14</v>
      </c>
      <c r="BG48" s="18">
        <f t="shared" si="12"/>
        <v>3.3450714777015299E-2</v>
      </c>
      <c r="BH48" s="18">
        <f t="shared" si="12"/>
        <v>5.8215609183155499E-2</v>
      </c>
      <c r="BI48" s="18">
        <f t="shared" si="12"/>
        <v>0.22126104381362499</v>
      </c>
      <c r="BJ48" s="18">
        <f t="shared" si="12"/>
        <v>0.117732891920001</v>
      </c>
      <c r="BK48" s="18">
        <f t="shared" si="12"/>
        <v>0.70285501769559799</v>
      </c>
      <c r="BL48" s="18">
        <f t="shared" si="12"/>
        <v>0.21186872299060999</v>
      </c>
      <c r="BM48" s="18">
        <f t="shared" si="12"/>
        <v>0.20680908466159101</v>
      </c>
      <c r="BN48" s="18">
        <f t="shared" si="12"/>
        <v>0.22395617256333999</v>
      </c>
      <c r="BO48" s="18">
        <f t="shared" si="12"/>
        <v>0.40905126192922198</v>
      </c>
      <c r="BP48" s="18">
        <f t="shared" si="12"/>
        <v>-5.19121946000465E-2</v>
      </c>
      <c r="BQ48" s="18">
        <f t="shared" si="12"/>
        <v>0.120582240619963</v>
      </c>
      <c r="BR48" s="18">
        <f t="shared" si="12"/>
        <v>0.147525415064857</v>
      </c>
      <c r="BS48" s="18">
        <f t="shared" si="12"/>
        <v>0.28709052170361499</v>
      </c>
      <c r="BT48" s="18">
        <f t="shared" si="12"/>
        <v>0.30742044828278697</v>
      </c>
      <c r="BU48" s="18">
        <f t="shared" si="12"/>
        <v>-0.12273457733234799</v>
      </c>
      <c r="BV48" s="18">
        <f t="shared" si="12"/>
        <v>0.16302291313373801</v>
      </c>
      <c r="BW48" s="18">
        <f t="shared" si="13"/>
        <v>8.0329252749690494E-2</v>
      </c>
      <c r="BX48" s="18">
        <f t="shared" si="13"/>
        <v>-3.4137293733262297E-2</v>
      </c>
      <c r="BY48" s="18">
        <f t="shared" si="13"/>
        <v>7.8233112061577306E-2</v>
      </c>
      <c r="BZ48" s="18">
        <f t="shared" si="13"/>
        <v>0.10169038948965101</v>
      </c>
      <c r="CA48" s="18">
        <f t="shared" si="13"/>
        <v>3.0794052479746802E-3</v>
      </c>
      <c r="CB48" s="18">
        <f t="shared" si="13"/>
        <v>-0.174189441605405</v>
      </c>
      <c r="CC48" s="24"/>
    </row>
    <row r="49" spans="2:81">
      <c r="B49" s="17" t="s">
        <v>18</v>
      </c>
      <c r="C49" s="18">
        <v>0.63646799228941797</v>
      </c>
      <c r="D49" s="18">
        <v>0.43717752122925302</v>
      </c>
      <c r="E49" s="18">
        <v>0.49355732479523901</v>
      </c>
      <c r="F49" s="18">
        <v>0.42432819867080102</v>
      </c>
      <c r="G49" s="18">
        <v>0.75494828065554398</v>
      </c>
      <c r="H49" s="18">
        <v>0.641367842592375</v>
      </c>
      <c r="I49" s="18">
        <v>0.51686587537140605</v>
      </c>
      <c r="J49" s="18">
        <v>0.48634863026930802</v>
      </c>
      <c r="K49" s="18">
        <v>0.58328949129100105</v>
      </c>
      <c r="L49" s="18">
        <v>0.281740341541658</v>
      </c>
      <c r="M49" s="18">
        <v>0.61435859057437403</v>
      </c>
      <c r="N49" s="18">
        <v>0.28409278932972098</v>
      </c>
      <c r="O49" s="18">
        <v>0.47903009813134501</v>
      </c>
      <c r="P49" s="18">
        <v>0.49541416513694903</v>
      </c>
      <c r="Q49" s="18">
        <v>0.36735573668066301</v>
      </c>
      <c r="R49" s="18">
        <v>0.45889451447271401</v>
      </c>
      <c r="S49" s="18">
        <v>0.10346745220165</v>
      </c>
      <c r="T49" s="18">
        <v>0.187878847051904</v>
      </c>
      <c r="U49" s="18">
        <v>0.53238932994220101</v>
      </c>
      <c r="V49" s="18">
        <v>0.329350128071979</v>
      </c>
      <c r="W49" s="18">
        <v>0.13657714229203699</v>
      </c>
      <c r="X49" s="18">
        <v>-6.3729920719640204E-2</v>
      </c>
      <c r="Y49" s="24"/>
      <c r="AF49" s="20" t="str">
        <f t="shared" si="10"/>
        <v>http://www.ebi.ac.uk/~iorio/GDSC1000/DATA/allAltFreqComparisons_jpg/AmpRACSs/Tumours_Vs_CellLines_comparisons/STAD_Tums_Vs_COREAD_Cells.jpeg</v>
      </c>
      <c r="AG49" s="20" t="str">
        <f t="shared" si="10"/>
        <v>http://www.ebi.ac.uk/~iorio/GDSC1000/DATA/allAltFreqComparisons_jpg/AmpRACSs/Tumours_Vs_CellLines_comparisons/STAD_Tums_Vs_GBM_Cells.jpeg</v>
      </c>
      <c r="AH49" s="20" t="str">
        <f t="shared" si="10"/>
        <v>http://www.ebi.ac.uk/~iorio/GDSC1000/DATA/allAltFreqComparisons_jpg/AmpRACSs/Tumours_Vs_CellLines_comparisons/STAD_Tums_Vs_OV_Cells.jpeg</v>
      </c>
      <c r="AI49" s="20" t="str">
        <f t="shared" si="10"/>
        <v>http://www.ebi.ac.uk/~iorio/GDSC1000/DATA/allAltFreqComparisons_jpg/AmpRACSs/Tumours_Vs_CellLines_comparisons/STAD_Tums_Vs_ESCA_Cells.jpeg</v>
      </c>
      <c r="AJ49" s="20" t="str">
        <f t="shared" si="10"/>
        <v>http://www.ebi.ac.uk/~iorio/GDSC1000/DATA/allAltFreqComparisons_jpg/AmpRACSs/Tumours_Vs_CellLines_comparisons/STAD_Tums_Vs_BRCA_Cells.jpeg</v>
      </c>
      <c r="AK49" s="20" t="str">
        <f t="shared" si="10"/>
        <v>http://www.ebi.ac.uk/~iorio/GDSC1000/DATA/allAltFreqComparisons_jpg/AmpRACSs/Tumours_Vs_CellLines_comparisons/STAD_Tums_Vs_STAD_Cells.jpeg</v>
      </c>
      <c r="AL49" s="20" t="str">
        <f t="shared" si="10"/>
        <v>http://www.ebi.ac.uk/~iorio/GDSC1000/DATA/allAltFreqComparisons_jpg/AmpRACSs/Tumours_Vs_CellLines_comparisons/STAD_Tums_Vs_LUAD_Cells.jpeg</v>
      </c>
      <c r="AM49" s="20" t="str">
        <f t="shared" si="10"/>
        <v>http://www.ebi.ac.uk/~iorio/GDSC1000/DATA/allAltFreqComparisons_jpg/AmpRACSs/Tumours_Vs_CellLines_comparisons/STAD_Tums_Vs_LGG_Cells.jpeg</v>
      </c>
      <c r="AN49" s="20" t="str">
        <f t="shared" si="10"/>
        <v>http://www.ebi.ac.uk/~iorio/GDSC1000/DATA/allAltFreqComparisons_jpg/AmpRACSs/Tumours_Vs_CellLines_comparisons/STAD_Tums_Vs_MESO_Cells.jpeg</v>
      </c>
      <c r="AO49" s="20" t="str">
        <f t="shared" si="10"/>
        <v>http://www.ebi.ac.uk/~iorio/GDSC1000/DATA/allAltFreqComparisons_jpg/AmpRACSs/Tumours_Vs_CellLines_comparisons/STAD_Tums_Vs_HNSC_Cells.jpeg</v>
      </c>
      <c r="AP49" s="20" t="str">
        <f t="shared" si="10"/>
        <v>http://www.ebi.ac.uk/~iorio/GDSC1000/DATA/allAltFreqComparisons_jpg/AmpRACSs/Tumours_Vs_CellLines_comparisons/STAD_Tums_Vs_BLCA_Cells.jpeg</v>
      </c>
      <c r="AQ49" s="20" t="str">
        <f t="shared" si="10"/>
        <v>http://www.ebi.ac.uk/~iorio/GDSC1000/DATA/allAltFreqComparisons_jpg/AmpRACSs/Tumours_Vs_CellLines_comparisons/STAD_Tums_Vs_LUSC_Cells.jpeg</v>
      </c>
      <c r="AR49" s="20" t="str">
        <f t="shared" si="10"/>
        <v>http://www.ebi.ac.uk/~iorio/GDSC1000/DATA/allAltFreqComparisons_jpg/AmpRACSs/Tumours_Vs_CellLines_comparisons/STAD_Tums_Vs_PRAD_Cells.jpeg</v>
      </c>
      <c r="AS49" s="20" t="str">
        <f t="shared" si="10"/>
        <v>http://www.ebi.ac.uk/~iorio/GDSC1000/DATA/allAltFreqComparisons_jpg/AmpRACSs/Tumours_Vs_CellLines_comparisons/STAD_Tums_Vs_KIRC_Cells.jpeg</v>
      </c>
      <c r="AT49" s="20" t="str">
        <f t="shared" si="10"/>
        <v>http://www.ebi.ac.uk/~iorio/GDSC1000/DATA/allAltFreqComparisons_jpg/AmpRACSs/Tumours_Vs_CellLines_comparisons/STAD_Tums_Vs_SKCM_Cells.jpeg</v>
      </c>
      <c r="AU49" s="20" t="str">
        <f t="shared" si="10"/>
        <v>http://www.ebi.ac.uk/~iorio/GDSC1000/DATA/allAltFreqComparisons_jpg/AmpRACSs/Tumours_Vs_CellLines_comparisons/STAD_Tums_Vs_PAAD_Cells.jpeg</v>
      </c>
      <c r="AV49" s="20" t="str">
        <f t="shared" si="11"/>
        <v>http://www.ebi.ac.uk/~iorio/GDSC1000/DATA/allAltFreqComparisons_jpg/AmpRACSs/Tumours_Vs_CellLines_comparisons/STAD_Tums_Vs_UCEC_Cells.jpeg</v>
      </c>
      <c r="AW49" s="20" t="str">
        <f t="shared" si="11"/>
        <v>http://www.ebi.ac.uk/~iorio/GDSC1000/DATA/allAltFreqComparisons_jpg/AmpRACSs/Tumours_Vs_CellLines_comparisons/STAD_Tums_Vs_DLBC_Cells.jpeg</v>
      </c>
      <c r="AX49" s="20" t="str">
        <f t="shared" si="11"/>
        <v>http://www.ebi.ac.uk/~iorio/GDSC1000/DATA/allAltFreqComparisons_jpg/AmpRACSs/Tumours_Vs_CellLines_comparisons/STAD_Tums_Vs_THCA_Cells.jpeg</v>
      </c>
      <c r="AY49" s="20" t="str">
        <f t="shared" si="11"/>
        <v>http://www.ebi.ac.uk/~iorio/GDSC1000/DATA/allAltFreqComparisons_jpg/AmpRACSs/Tumours_Vs_CellLines_comparisons/STAD_Tums_Vs_CESC_Cells.jpeg</v>
      </c>
      <c r="AZ49" s="20" t="str">
        <f t="shared" si="11"/>
        <v>http://www.ebi.ac.uk/~iorio/GDSC1000/DATA/allAltFreqComparisons_jpg/AmpRACSs/Tumours_Vs_CellLines_comparisons/STAD_Tums_Vs_LAML_Cells.jpeg</v>
      </c>
      <c r="BA49" s="20" t="str">
        <f t="shared" si="11"/>
        <v>http://www.ebi.ac.uk/~iorio/GDSC1000/DATA/allAltFreqComparisons_jpg/AmpRACSs/Tumours_Vs_CellLines_comparisons/STAD_Tums_Vs_LIHC_Cells.jpeg</v>
      </c>
      <c r="BB49" s="20"/>
      <c r="BF49" s="17" t="s">
        <v>18</v>
      </c>
      <c r="BG49" s="18">
        <f t="shared" si="12"/>
        <v>0.63646799228941797</v>
      </c>
      <c r="BH49" s="18">
        <f t="shared" si="12"/>
        <v>0.43717752122925302</v>
      </c>
      <c r="BI49" s="18">
        <f t="shared" si="12"/>
        <v>0.49355732479523901</v>
      </c>
      <c r="BJ49" s="18">
        <f t="shared" si="12"/>
        <v>0.42432819867080102</v>
      </c>
      <c r="BK49" s="18">
        <f t="shared" si="12"/>
        <v>0.75494828065554398</v>
      </c>
      <c r="BL49" s="18">
        <f t="shared" si="12"/>
        <v>0.641367842592375</v>
      </c>
      <c r="BM49" s="18">
        <f t="shared" si="12"/>
        <v>0.51686587537140605</v>
      </c>
      <c r="BN49" s="18">
        <f t="shared" si="12"/>
        <v>0.48634863026930802</v>
      </c>
      <c r="BO49" s="18">
        <f t="shared" si="12"/>
        <v>0.58328949129100105</v>
      </c>
      <c r="BP49" s="18">
        <f t="shared" si="12"/>
        <v>0.281740341541658</v>
      </c>
      <c r="BQ49" s="18">
        <f t="shared" si="12"/>
        <v>0.61435859057437403</v>
      </c>
      <c r="BR49" s="18">
        <f t="shared" si="12"/>
        <v>0.28409278932972098</v>
      </c>
      <c r="BS49" s="18">
        <f t="shared" si="12"/>
        <v>0.47903009813134501</v>
      </c>
      <c r="BT49" s="18">
        <f t="shared" si="12"/>
        <v>0.49541416513694903</v>
      </c>
      <c r="BU49" s="18">
        <f t="shared" si="12"/>
        <v>0.36735573668066301</v>
      </c>
      <c r="BV49" s="18">
        <f t="shared" si="12"/>
        <v>0.45889451447271401</v>
      </c>
      <c r="BW49" s="18">
        <f t="shared" si="13"/>
        <v>0.10346745220165</v>
      </c>
      <c r="BX49" s="18">
        <f t="shared" si="13"/>
        <v>0.187878847051904</v>
      </c>
      <c r="BY49" s="18">
        <f t="shared" si="13"/>
        <v>0.53238932994220101</v>
      </c>
      <c r="BZ49" s="18">
        <f t="shared" si="13"/>
        <v>0.329350128071979</v>
      </c>
      <c r="CA49" s="18">
        <f t="shared" si="13"/>
        <v>0.13657714229203699</v>
      </c>
      <c r="CB49" s="18">
        <f t="shared" si="13"/>
        <v>-6.3729920719640204E-2</v>
      </c>
      <c r="CC49" s="24"/>
    </row>
    <row r="50" spans="2:81">
      <c r="B50" s="17" t="s">
        <v>9</v>
      </c>
      <c r="C50" s="18">
        <v>5.5066046777451097E-2</v>
      </c>
      <c r="D50" s="18">
        <v>0.39290882078561601</v>
      </c>
      <c r="E50" s="18">
        <v>0.227346890674723</v>
      </c>
      <c r="F50" s="18">
        <v>0.22800383864811899</v>
      </c>
      <c r="G50" s="18">
        <v>0.69876189374864495</v>
      </c>
      <c r="H50" s="18">
        <v>0.25638671248450501</v>
      </c>
      <c r="I50" s="18">
        <v>0.53782482118778996</v>
      </c>
      <c r="J50" s="18">
        <v>0.422610662796989</v>
      </c>
      <c r="K50" s="18">
        <v>0.55695018647039396</v>
      </c>
      <c r="L50" s="18">
        <v>0.218338272188323</v>
      </c>
      <c r="M50" s="18">
        <v>9.9578724516959496E-2</v>
      </c>
      <c r="N50" s="18">
        <v>0.34662134621746499</v>
      </c>
      <c r="O50" s="18">
        <v>0.29867080237841998</v>
      </c>
      <c r="P50" s="18">
        <v>0.48380312683299198</v>
      </c>
      <c r="Q50" s="18">
        <v>0.10344149539927799</v>
      </c>
      <c r="R50" s="18">
        <v>0.26538576819687898</v>
      </c>
      <c r="S50" s="18">
        <v>0.15774093008935</v>
      </c>
      <c r="T50" s="18">
        <v>0.13828656993286401</v>
      </c>
      <c r="U50" s="18">
        <v>0.190538559515402</v>
      </c>
      <c r="V50" s="18">
        <v>0.40187307898018398</v>
      </c>
      <c r="W50" s="18">
        <v>-3.1696556273969299E-2</v>
      </c>
      <c r="X50" s="18">
        <v>-1.42752757041603E-3</v>
      </c>
      <c r="Y50" s="24"/>
      <c r="AF50" s="20" t="str">
        <f t="shared" si="10"/>
        <v>http://www.ebi.ac.uk/~iorio/GDSC1000/DATA/allAltFreqComparisons_jpg/AmpRACSs/Tumours_Vs_CellLines_comparisons/LUAD_Tums_Vs_COREAD_Cells.jpeg</v>
      </c>
      <c r="AG50" s="20" t="str">
        <f t="shared" si="10"/>
        <v>http://www.ebi.ac.uk/~iorio/GDSC1000/DATA/allAltFreqComparisons_jpg/AmpRACSs/Tumours_Vs_CellLines_comparisons/LUAD_Tums_Vs_GBM_Cells.jpeg</v>
      </c>
      <c r="AH50" s="20" t="str">
        <f t="shared" si="10"/>
        <v>http://www.ebi.ac.uk/~iorio/GDSC1000/DATA/allAltFreqComparisons_jpg/AmpRACSs/Tumours_Vs_CellLines_comparisons/LUAD_Tums_Vs_OV_Cells.jpeg</v>
      </c>
      <c r="AI50" s="20" t="str">
        <f t="shared" si="10"/>
        <v>http://www.ebi.ac.uk/~iorio/GDSC1000/DATA/allAltFreqComparisons_jpg/AmpRACSs/Tumours_Vs_CellLines_comparisons/LUAD_Tums_Vs_ESCA_Cells.jpeg</v>
      </c>
      <c r="AJ50" s="20" t="str">
        <f t="shared" si="10"/>
        <v>http://www.ebi.ac.uk/~iorio/GDSC1000/DATA/allAltFreqComparisons_jpg/AmpRACSs/Tumours_Vs_CellLines_comparisons/LUAD_Tums_Vs_BRCA_Cells.jpeg</v>
      </c>
      <c r="AK50" s="20" t="str">
        <f t="shared" si="10"/>
        <v>http://www.ebi.ac.uk/~iorio/GDSC1000/DATA/allAltFreqComparisons_jpg/AmpRACSs/Tumours_Vs_CellLines_comparisons/LUAD_Tums_Vs_STAD_Cells.jpeg</v>
      </c>
      <c r="AL50" s="20" t="str">
        <f t="shared" si="10"/>
        <v>http://www.ebi.ac.uk/~iorio/GDSC1000/DATA/allAltFreqComparisons_jpg/AmpRACSs/Tumours_Vs_CellLines_comparisons/LUAD_Tums_Vs_LUAD_Cells.jpeg</v>
      </c>
      <c r="AM50" s="20" t="str">
        <f t="shared" si="10"/>
        <v>http://www.ebi.ac.uk/~iorio/GDSC1000/DATA/allAltFreqComparisons_jpg/AmpRACSs/Tumours_Vs_CellLines_comparisons/LUAD_Tums_Vs_LGG_Cells.jpeg</v>
      </c>
      <c r="AN50" s="20" t="str">
        <f t="shared" si="10"/>
        <v>http://www.ebi.ac.uk/~iorio/GDSC1000/DATA/allAltFreqComparisons_jpg/AmpRACSs/Tumours_Vs_CellLines_comparisons/LUAD_Tums_Vs_MESO_Cells.jpeg</v>
      </c>
      <c r="AO50" s="20" t="str">
        <f t="shared" si="10"/>
        <v>http://www.ebi.ac.uk/~iorio/GDSC1000/DATA/allAltFreqComparisons_jpg/AmpRACSs/Tumours_Vs_CellLines_comparisons/LUAD_Tums_Vs_HNSC_Cells.jpeg</v>
      </c>
      <c r="AP50" s="20" t="str">
        <f t="shared" si="10"/>
        <v>http://www.ebi.ac.uk/~iorio/GDSC1000/DATA/allAltFreqComparisons_jpg/AmpRACSs/Tumours_Vs_CellLines_comparisons/LUAD_Tums_Vs_BLCA_Cells.jpeg</v>
      </c>
      <c r="AQ50" s="20" t="str">
        <f t="shared" si="10"/>
        <v>http://www.ebi.ac.uk/~iorio/GDSC1000/DATA/allAltFreqComparisons_jpg/AmpRACSs/Tumours_Vs_CellLines_comparisons/LUAD_Tums_Vs_LUSC_Cells.jpeg</v>
      </c>
      <c r="AR50" s="20" t="str">
        <f t="shared" si="10"/>
        <v>http://www.ebi.ac.uk/~iorio/GDSC1000/DATA/allAltFreqComparisons_jpg/AmpRACSs/Tumours_Vs_CellLines_comparisons/LUAD_Tums_Vs_PRAD_Cells.jpeg</v>
      </c>
      <c r="AS50" s="20" t="str">
        <f t="shared" si="10"/>
        <v>http://www.ebi.ac.uk/~iorio/GDSC1000/DATA/allAltFreqComparisons_jpg/AmpRACSs/Tumours_Vs_CellLines_comparisons/LUAD_Tums_Vs_KIRC_Cells.jpeg</v>
      </c>
      <c r="AT50" s="20" t="str">
        <f t="shared" si="10"/>
        <v>http://www.ebi.ac.uk/~iorio/GDSC1000/DATA/allAltFreqComparisons_jpg/AmpRACSs/Tumours_Vs_CellLines_comparisons/LUAD_Tums_Vs_SKCM_Cells.jpeg</v>
      </c>
      <c r="AU50" s="20" t="str">
        <f t="shared" si="10"/>
        <v>http://www.ebi.ac.uk/~iorio/GDSC1000/DATA/allAltFreqComparisons_jpg/AmpRACSs/Tumours_Vs_CellLines_comparisons/LUAD_Tums_Vs_PAAD_Cells.jpeg</v>
      </c>
      <c r="AV50" s="20" t="str">
        <f t="shared" si="11"/>
        <v>http://www.ebi.ac.uk/~iorio/GDSC1000/DATA/allAltFreqComparisons_jpg/AmpRACSs/Tumours_Vs_CellLines_comparisons/LUAD_Tums_Vs_UCEC_Cells.jpeg</v>
      </c>
      <c r="AW50" s="20" t="str">
        <f t="shared" si="11"/>
        <v>http://www.ebi.ac.uk/~iorio/GDSC1000/DATA/allAltFreqComparisons_jpg/AmpRACSs/Tumours_Vs_CellLines_comparisons/LUAD_Tums_Vs_DLBC_Cells.jpeg</v>
      </c>
      <c r="AX50" s="20" t="str">
        <f t="shared" si="11"/>
        <v>http://www.ebi.ac.uk/~iorio/GDSC1000/DATA/allAltFreqComparisons_jpg/AmpRACSs/Tumours_Vs_CellLines_comparisons/LUAD_Tums_Vs_THCA_Cells.jpeg</v>
      </c>
      <c r="AY50" s="20" t="str">
        <f t="shared" si="11"/>
        <v>http://www.ebi.ac.uk/~iorio/GDSC1000/DATA/allAltFreqComparisons_jpg/AmpRACSs/Tumours_Vs_CellLines_comparisons/LUAD_Tums_Vs_CESC_Cells.jpeg</v>
      </c>
      <c r="AZ50" s="20" t="str">
        <f t="shared" si="11"/>
        <v>http://www.ebi.ac.uk/~iorio/GDSC1000/DATA/allAltFreqComparisons_jpg/AmpRACSs/Tumours_Vs_CellLines_comparisons/LUAD_Tums_Vs_LAML_Cells.jpeg</v>
      </c>
      <c r="BA50" s="20" t="str">
        <f t="shared" si="11"/>
        <v>http://www.ebi.ac.uk/~iorio/GDSC1000/DATA/allAltFreqComparisons_jpg/AmpRACSs/Tumours_Vs_CellLines_comparisons/LUAD_Tums_Vs_LIHC_Cells.jpeg</v>
      </c>
      <c r="BB50" s="20"/>
      <c r="BF50" s="17" t="s">
        <v>9</v>
      </c>
      <c r="BG50" s="18">
        <f t="shared" si="12"/>
        <v>5.5066046777451097E-2</v>
      </c>
      <c r="BH50" s="18">
        <f t="shared" si="12"/>
        <v>0.39290882078561601</v>
      </c>
      <c r="BI50" s="18">
        <f t="shared" si="12"/>
        <v>0.227346890674723</v>
      </c>
      <c r="BJ50" s="18">
        <f t="shared" si="12"/>
        <v>0.22800383864811899</v>
      </c>
      <c r="BK50" s="18">
        <f t="shared" si="12"/>
        <v>0.69876189374864495</v>
      </c>
      <c r="BL50" s="18">
        <f t="shared" si="12"/>
        <v>0.25638671248450501</v>
      </c>
      <c r="BM50" s="18">
        <f t="shared" si="12"/>
        <v>0.53782482118778996</v>
      </c>
      <c r="BN50" s="18">
        <f t="shared" si="12"/>
        <v>0.422610662796989</v>
      </c>
      <c r="BO50" s="18">
        <f t="shared" si="12"/>
        <v>0.55695018647039396</v>
      </c>
      <c r="BP50" s="18">
        <f t="shared" si="12"/>
        <v>0.218338272188323</v>
      </c>
      <c r="BQ50" s="18">
        <f t="shared" si="12"/>
        <v>9.9578724516959496E-2</v>
      </c>
      <c r="BR50" s="18">
        <f t="shared" si="12"/>
        <v>0.34662134621746499</v>
      </c>
      <c r="BS50" s="18">
        <f t="shared" si="12"/>
        <v>0.29867080237841998</v>
      </c>
      <c r="BT50" s="18">
        <f t="shared" si="12"/>
        <v>0.48380312683299198</v>
      </c>
      <c r="BU50" s="18">
        <f t="shared" si="12"/>
        <v>0.10344149539927799</v>
      </c>
      <c r="BV50" s="18">
        <f t="shared" si="12"/>
        <v>0.26538576819687898</v>
      </c>
      <c r="BW50" s="18">
        <f t="shared" si="13"/>
        <v>0.15774093008935</v>
      </c>
      <c r="BX50" s="18">
        <f t="shared" si="13"/>
        <v>0.13828656993286401</v>
      </c>
      <c r="BY50" s="18">
        <f t="shared" si="13"/>
        <v>0.190538559515402</v>
      </c>
      <c r="BZ50" s="18">
        <f t="shared" si="13"/>
        <v>0.40187307898018398</v>
      </c>
      <c r="CA50" s="18">
        <f t="shared" si="13"/>
        <v>-3.1696556273969299E-2</v>
      </c>
      <c r="CB50" s="18">
        <f t="shared" si="13"/>
        <v>-1.42752757041603E-3</v>
      </c>
      <c r="CC50" s="24"/>
    </row>
    <row r="51" spans="2:81">
      <c r="B51" s="17" t="s">
        <v>28</v>
      </c>
      <c r="C51" s="18">
        <v>0.31491923044558601</v>
      </c>
      <c r="D51" s="18">
        <v>0.68175586729748505</v>
      </c>
      <c r="E51" s="18">
        <v>0.14476425272665899</v>
      </c>
      <c r="F51" s="18">
        <v>0.16611179887847</v>
      </c>
      <c r="G51" s="18">
        <v>0.29491626267443799</v>
      </c>
      <c r="H51" s="18">
        <v>0.36976555916202702</v>
      </c>
      <c r="I51" s="18">
        <v>0.33237088197667702</v>
      </c>
      <c r="J51" s="18">
        <v>0.47013711853142498</v>
      </c>
      <c r="K51" s="18">
        <v>0.192178379176043</v>
      </c>
      <c r="L51" s="18">
        <v>0.205977983928362</v>
      </c>
      <c r="M51" s="18">
        <v>5.6688470343156501E-2</v>
      </c>
      <c r="N51" s="18">
        <v>0.18335038610367899</v>
      </c>
      <c r="O51" s="18">
        <v>0.37725808944636302</v>
      </c>
      <c r="P51" s="18">
        <v>0.43459773247637601</v>
      </c>
      <c r="Q51" s="18">
        <v>0.54552701324077602</v>
      </c>
      <c r="R51" s="18">
        <v>7.7959772174114803E-2</v>
      </c>
      <c r="S51" s="18">
        <v>-3.3872388668669103E-2</v>
      </c>
      <c r="T51" s="18">
        <v>3.5843244012179099E-3</v>
      </c>
      <c r="U51" s="18">
        <v>0.27513941979258899</v>
      </c>
      <c r="V51" s="18">
        <v>5.1607379857239698E-2</v>
      </c>
      <c r="W51" s="18">
        <v>-1.6118292660900001E-2</v>
      </c>
      <c r="X51" s="18">
        <v>-5.8304689577485198E-2</v>
      </c>
      <c r="Y51" s="24"/>
      <c r="AF51" s="20" t="str">
        <f t="shared" si="10"/>
        <v>http://www.ebi.ac.uk/~iorio/GDSC1000/DATA/allAltFreqComparisons_jpg/AmpRACSs/Tumours_Vs_CellLines_comparisons/LGG_Tums_Vs_COREAD_Cells.jpeg</v>
      </c>
      <c r="AG51" s="20" t="str">
        <f t="shared" si="10"/>
        <v>http://www.ebi.ac.uk/~iorio/GDSC1000/DATA/allAltFreqComparisons_jpg/AmpRACSs/Tumours_Vs_CellLines_comparisons/LGG_Tums_Vs_GBM_Cells.jpeg</v>
      </c>
      <c r="AH51" s="20" t="str">
        <f t="shared" si="10"/>
        <v>http://www.ebi.ac.uk/~iorio/GDSC1000/DATA/allAltFreqComparisons_jpg/AmpRACSs/Tumours_Vs_CellLines_comparisons/LGG_Tums_Vs_OV_Cells.jpeg</v>
      </c>
      <c r="AI51" s="20" t="str">
        <f t="shared" si="10"/>
        <v>http://www.ebi.ac.uk/~iorio/GDSC1000/DATA/allAltFreqComparisons_jpg/AmpRACSs/Tumours_Vs_CellLines_comparisons/LGG_Tums_Vs_ESCA_Cells.jpeg</v>
      </c>
      <c r="AJ51" s="20" t="str">
        <f t="shared" si="10"/>
        <v>http://www.ebi.ac.uk/~iorio/GDSC1000/DATA/allAltFreqComparisons_jpg/AmpRACSs/Tumours_Vs_CellLines_comparisons/LGG_Tums_Vs_BRCA_Cells.jpeg</v>
      </c>
      <c r="AK51" s="20" t="str">
        <f t="shared" si="10"/>
        <v>http://www.ebi.ac.uk/~iorio/GDSC1000/DATA/allAltFreqComparisons_jpg/AmpRACSs/Tumours_Vs_CellLines_comparisons/LGG_Tums_Vs_STAD_Cells.jpeg</v>
      </c>
      <c r="AL51" s="20" t="str">
        <f t="shared" si="10"/>
        <v>http://www.ebi.ac.uk/~iorio/GDSC1000/DATA/allAltFreqComparisons_jpg/AmpRACSs/Tumours_Vs_CellLines_comparisons/LGG_Tums_Vs_LUAD_Cells.jpeg</v>
      </c>
      <c r="AM51" s="20" t="str">
        <f t="shared" si="10"/>
        <v>http://www.ebi.ac.uk/~iorio/GDSC1000/DATA/allAltFreqComparisons_jpg/AmpRACSs/Tumours_Vs_CellLines_comparisons/LGG_Tums_Vs_LGG_Cells.jpeg</v>
      </c>
      <c r="AN51" s="20" t="str">
        <f t="shared" si="10"/>
        <v>http://www.ebi.ac.uk/~iorio/GDSC1000/DATA/allAltFreqComparisons_jpg/AmpRACSs/Tumours_Vs_CellLines_comparisons/LGG_Tums_Vs_MESO_Cells.jpeg</v>
      </c>
      <c r="AO51" s="20" t="str">
        <f t="shared" si="10"/>
        <v>http://www.ebi.ac.uk/~iorio/GDSC1000/DATA/allAltFreqComparisons_jpg/AmpRACSs/Tumours_Vs_CellLines_comparisons/LGG_Tums_Vs_HNSC_Cells.jpeg</v>
      </c>
      <c r="AP51" s="20" t="str">
        <f t="shared" si="10"/>
        <v>http://www.ebi.ac.uk/~iorio/GDSC1000/DATA/allAltFreqComparisons_jpg/AmpRACSs/Tumours_Vs_CellLines_comparisons/LGG_Tums_Vs_BLCA_Cells.jpeg</v>
      </c>
      <c r="AQ51" s="20" t="str">
        <f t="shared" si="10"/>
        <v>http://www.ebi.ac.uk/~iorio/GDSC1000/DATA/allAltFreqComparisons_jpg/AmpRACSs/Tumours_Vs_CellLines_comparisons/LGG_Tums_Vs_LUSC_Cells.jpeg</v>
      </c>
      <c r="AR51" s="20" t="str">
        <f t="shared" si="10"/>
        <v>http://www.ebi.ac.uk/~iorio/GDSC1000/DATA/allAltFreqComparisons_jpg/AmpRACSs/Tumours_Vs_CellLines_comparisons/LGG_Tums_Vs_PRAD_Cells.jpeg</v>
      </c>
      <c r="AS51" s="20" t="str">
        <f t="shared" si="10"/>
        <v>http://www.ebi.ac.uk/~iorio/GDSC1000/DATA/allAltFreqComparisons_jpg/AmpRACSs/Tumours_Vs_CellLines_comparisons/LGG_Tums_Vs_KIRC_Cells.jpeg</v>
      </c>
      <c r="AT51" s="20" t="str">
        <f t="shared" si="10"/>
        <v>http://www.ebi.ac.uk/~iorio/GDSC1000/DATA/allAltFreqComparisons_jpg/AmpRACSs/Tumours_Vs_CellLines_comparisons/LGG_Tums_Vs_SKCM_Cells.jpeg</v>
      </c>
      <c r="AU51" s="20" t="str">
        <f t="shared" si="10"/>
        <v>http://www.ebi.ac.uk/~iorio/GDSC1000/DATA/allAltFreqComparisons_jpg/AmpRACSs/Tumours_Vs_CellLines_comparisons/LGG_Tums_Vs_PAAD_Cells.jpeg</v>
      </c>
      <c r="AV51" s="20" t="str">
        <f t="shared" si="11"/>
        <v>http://www.ebi.ac.uk/~iorio/GDSC1000/DATA/allAltFreqComparisons_jpg/AmpRACSs/Tumours_Vs_CellLines_comparisons/LGG_Tums_Vs_UCEC_Cells.jpeg</v>
      </c>
      <c r="AW51" s="20" t="str">
        <f t="shared" si="11"/>
        <v>http://www.ebi.ac.uk/~iorio/GDSC1000/DATA/allAltFreqComparisons_jpg/AmpRACSs/Tumours_Vs_CellLines_comparisons/LGG_Tums_Vs_DLBC_Cells.jpeg</v>
      </c>
      <c r="AX51" s="20" t="str">
        <f t="shared" si="11"/>
        <v>http://www.ebi.ac.uk/~iorio/GDSC1000/DATA/allAltFreqComparisons_jpg/AmpRACSs/Tumours_Vs_CellLines_comparisons/LGG_Tums_Vs_THCA_Cells.jpeg</v>
      </c>
      <c r="AY51" s="20" t="str">
        <f t="shared" si="11"/>
        <v>http://www.ebi.ac.uk/~iorio/GDSC1000/DATA/allAltFreqComparisons_jpg/AmpRACSs/Tumours_Vs_CellLines_comparisons/LGG_Tums_Vs_CESC_Cells.jpeg</v>
      </c>
      <c r="AZ51" s="20" t="str">
        <f t="shared" si="11"/>
        <v>http://www.ebi.ac.uk/~iorio/GDSC1000/DATA/allAltFreqComparisons_jpg/AmpRACSs/Tumours_Vs_CellLines_comparisons/LGG_Tums_Vs_LAML_Cells.jpeg</v>
      </c>
      <c r="BA51" s="20" t="str">
        <f t="shared" si="11"/>
        <v>http://www.ebi.ac.uk/~iorio/GDSC1000/DATA/allAltFreqComparisons_jpg/AmpRACSs/Tumours_Vs_CellLines_comparisons/LGG_Tums_Vs_LIHC_Cells.jpeg</v>
      </c>
      <c r="BB51" s="20"/>
      <c r="BF51" s="17" t="s">
        <v>28</v>
      </c>
      <c r="BG51" s="18">
        <f t="shared" si="12"/>
        <v>0.31491923044558601</v>
      </c>
      <c r="BH51" s="18">
        <f t="shared" si="12"/>
        <v>0.68175586729748505</v>
      </c>
      <c r="BI51" s="18">
        <f t="shared" si="12"/>
        <v>0.14476425272665899</v>
      </c>
      <c r="BJ51" s="18">
        <f t="shared" si="12"/>
        <v>0.16611179887847</v>
      </c>
      <c r="BK51" s="18">
        <f t="shared" si="12"/>
        <v>0.29491626267443799</v>
      </c>
      <c r="BL51" s="18">
        <f t="shared" si="12"/>
        <v>0.36976555916202702</v>
      </c>
      <c r="BM51" s="18">
        <f t="shared" si="12"/>
        <v>0.33237088197667702</v>
      </c>
      <c r="BN51" s="18">
        <f t="shared" si="12"/>
        <v>0.47013711853142498</v>
      </c>
      <c r="BO51" s="18">
        <f t="shared" si="12"/>
        <v>0.192178379176043</v>
      </c>
      <c r="BP51" s="18">
        <f t="shared" si="12"/>
        <v>0.205977983928362</v>
      </c>
      <c r="BQ51" s="18">
        <f t="shared" si="12"/>
        <v>5.6688470343156501E-2</v>
      </c>
      <c r="BR51" s="18">
        <f t="shared" si="12"/>
        <v>0.18335038610367899</v>
      </c>
      <c r="BS51" s="18">
        <f t="shared" si="12"/>
        <v>0.37725808944636302</v>
      </c>
      <c r="BT51" s="18">
        <f t="shared" si="12"/>
        <v>0.43459773247637601</v>
      </c>
      <c r="BU51" s="18">
        <f t="shared" si="12"/>
        <v>0.54552701324077602</v>
      </c>
      <c r="BV51" s="18">
        <f t="shared" si="12"/>
        <v>7.7959772174114803E-2</v>
      </c>
      <c r="BW51" s="18">
        <f t="shared" si="13"/>
        <v>-3.3872388668669103E-2</v>
      </c>
      <c r="BX51" s="18">
        <f t="shared" si="13"/>
        <v>3.5843244012179099E-3</v>
      </c>
      <c r="BY51" s="18">
        <f t="shared" si="13"/>
        <v>0.27513941979258899</v>
      </c>
      <c r="BZ51" s="18">
        <f t="shared" si="13"/>
        <v>5.1607379857239698E-2</v>
      </c>
      <c r="CA51" s="18">
        <f t="shared" si="13"/>
        <v>-1.6118292660900001E-2</v>
      </c>
      <c r="CB51" s="18">
        <f t="shared" si="13"/>
        <v>-5.8304689577485198E-2</v>
      </c>
      <c r="CC51" s="24"/>
    </row>
    <row r="52" spans="2:81">
      <c r="B52" s="17" t="s">
        <v>34</v>
      </c>
      <c r="C52" s="18">
        <v>-3.1145341342207401E-2</v>
      </c>
      <c r="D52" s="18">
        <v>0.36515757589648701</v>
      </c>
      <c r="E52" s="18">
        <v>0.16446526283819499</v>
      </c>
      <c r="F52" s="18">
        <v>0.16717989857136001</v>
      </c>
      <c r="G52" s="18">
        <v>0.511617249392052</v>
      </c>
      <c r="H52" s="18">
        <v>0.21479474548899199</v>
      </c>
      <c r="I52" s="18">
        <v>0.41301987885798702</v>
      </c>
      <c r="J52" s="18">
        <v>0.320209240696119</v>
      </c>
      <c r="K52" s="18">
        <v>0.45574712326703498</v>
      </c>
      <c r="L52" s="18">
        <v>0.18806005947038701</v>
      </c>
      <c r="M52" s="18">
        <v>8.9776426740808601E-2</v>
      </c>
      <c r="N52" s="18">
        <v>0.34135103110041898</v>
      </c>
      <c r="O52" s="18">
        <v>0.15955907830764901</v>
      </c>
      <c r="P52" s="18">
        <v>0.39432421047862398</v>
      </c>
      <c r="Q52" s="18">
        <v>0.17492800631340299</v>
      </c>
      <c r="R52" s="18">
        <v>0.16450101120818</v>
      </c>
      <c r="S52" s="18">
        <v>0.12677055865793899</v>
      </c>
      <c r="T52" s="18">
        <v>0.108374931766977</v>
      </c>
      <c r="U52" s="18">
        <v>6.4805636823897297E-2</v>
      </c>
      <c r="V52" s="18">
        <v>0.32263490627173502</v>
      </c>
      <c r="W52" s="18">
        <v>-8.7674754030498001E-2</v>
      </c>
      <c r="X52" s="18">
        <v>-2.6794049385220199E-3</v>
      </c>
      <c r="Y52" s="24"/>
      <c r="AF52" s="20" t="str">
        <f t="shared" si="10"/>
        <v>http://www.ebi.ac.uk/~iorio/GDSC1000/DATA/allAltFreqComparisons_jpg/AmpRACSs/Tumours_Vs_CellLines_comparisons/MESO_Tums_Vs_COREAD_Cells.jpeg</v>
      </c>
      <c r="AG52" s="20" t="str">
        <f t="shared" si="10"/>
        <v>http://www.ebi.ac.uk/~iorio/GDSC1000/DATA/allAltFreqComparisons_jpg/AmpRACSs/Tumours_Vs_CellLines_comparisons/MESO_Tums_Vs_GBM_Cells.jpeg</v>
      </c>
      <c r="AH52" s="20" t="str">
        <f t="shared" si="10"/>
        <v>http://www.ebi.ac.uk/~iorio/GDSC1000/DATA/allAltFreqComparisons_jpg/AmpRACSs/Tumours_Vs_CellLines_comparisons/MESO_Tums_Vs_OV_Cells.jpeg</v>
      </c>
      <c r="AI52" s="20" t="str">
        <f t="shared" si="10"/>
        <v>http://www.ebi.ac.uk/~iorio/GDSC1000/DATA/allAltFreqComparisons_jpg/AmpRACSs/Tumours_Vs_CellLines_comparisons/MESO_Tums_Vs_ESCA_Cells.jpeg</v>
      </c>
      <c r="AJ52" s="20" t="str">
        <f t="shared" si="10"/>
        <v>http://www.ebi.ac.uk/~iorio/GDSC1000/DATA/allAltFreqComparisons_jpg/AmpRACSs/Tumours_Vs_CellLines_comparisons/MESO_Tums_Vs_BRCA_Cells.jpeg</v>
      </c>
      <c r="AK52" s="20" t="str">
        <f t="shared" si="10"/>
        <v>http://www.ebi.ac.uk/~iorio/GDSC1000/DATA/allAltFreqComparisons_jpg/AmpRACSs/Tumours_Vs_CellLines_comparisons/MESO_Tums_Vs_STAD_Cells.jpeg</v>
      </c>
      <c r="AL52" s="20" t="str">
        <f t="shared" si="10"/>
        <v>http://www.ebi.ac.uk/~iorio/GDSC1000/DATA/allAltFreqComparisons_jpg/AmpRACSs/Tumours_Vs_CellLines_comparisons/MESO_Tums_Vs_LUAD_Cells.jpeg</v>
      </c>
      <c r="AM52" s="20" t="str">
        <f t="shared" si="10"/>
        <v>http://www.ebi.ac.uk/~iorio/GDSC1000/DATA/allAltFreqComparisons_jpg/AmpRACSs/Tumours_Vs_CellLines_comparisons/MESO_Tums_Vs_LGG_Cells.jpeg</v>
      </c>
      <c r="AN52" s="20" t="str">
        <f t="shared" si="10"/>
        <v>http://www.ebi.ac.uk/~iorio/GDSC1000/DATA/allAltFreqComparisons_jpg/AmpRACSs/Tumours_Vs_CellLines_comparisons/MESO_Tums_Vs_MESO_Cells.jpeg</v>
      </c>
      <c r="AO52" s="20" t="str">
        <f t="shared" si="10"/>
        <v>http://www.ebi.ac.uk/~iorio/GDSC1000/DATA/allAltFreqComparisons_jpg/AmpRACSs/Tumours_Vs_CellLines_comparisons/MESO_Tums_Vs_HNSC_Cells.jpeg</v>
      </c>
      <c r="AP52" s="20" t="str">
        <f t="shared" si="10"/>
        <v>http://www.ebi.ac.uk/~iorio/GDSC1000/DATA/allAltFreqComparisons_jpg/AmpRACSs/Tumours_Vs_CellLines_comparisons/MESO_Tums_Vs_BLCA_Cells.jpeg</v>
      </c>
      <c r="AQ52" s="20" t="str">
        <f t="shared" si="10"/>
        <v>http://www.ebi.ac.uk/~iorio/GDSC1000/DATA/allAltFreqComparisons_jpg/AmpRACSs/Tumours_Vs_CellLines_comparisons/MESO_Tums_Vs_LUSC_Cells.jpeg</v>
      </c>
      <c r="AR52" s="20" t="str">
        <f t="shared" si="10"/>
        <v>http://www.ebi.ac.uk/~iorio/GDSC1000/DATA/allAltFreqComparisons_jpg/AmpRACSs/Tumours_Vs_CellLines_comparisons/MESO_Tums_Vs_PRAD_Cells.jpeg</v>
      </c>
      <c r="AS52" s="20" t="str">
        <f t="shared" si="10"/>
        <v>http://www.ebi.ac.uk/~iorio/GDSC1000/DATA/allAltFreqComparisons_jpg/AmpRACSs/Tumours_Vs_CellLines_comparisons/MESO_Tums_Vs_KIRC_Cells.jpeg</v>
      </c>
      <c r="AT52" s="20" t="str">
        <f t="shared" si="10"/>
        <v>http://www.ebi.ac.uk/~iorio/GDSC1000/DATA/allAltFreqComparisons_jpg/AmpRACSs/Tumours_Vs_CellLines_comparisons/MESO_Tums_Vs_SKCM_Cells.jpeg</v>
      </c>
      <c r="AU52" s="20" t="str">
        <f t="shared" si="10"/>
        <v>http://www.ebi.ac.uk/~iorio/GDSC1000/DATA/allAltFreqComparisons_jpg/AmpRACSs/Tumours_Vs_CellLines_comparisons/MESO_Tums_Vs_PAAD_Cells.jpeg</v>
      </c>
      <c r="AV52" s="20" t="str">
        <f t="shared" si="11"/>
        <v>http://www.ebi.ac.uk/~iorio/GDSC1000/DATA/allAltFreqComparisons_jpg/AmpRACSs/Tumours_Vs_CellLines_comparisons/MESO_Tums_Vs_UCEC_Cells.jpeg</v>
      </c>
      <c r="AW52" s="20" t="str">
        <f t="shared" si="11"/>
        <v>http://www.ebi.ac.uk/~iorio/GDSC1000/DATA/allAltFreqComparisons_jpg/AmpRACSs/Tumours_Vs_CellLines_comparisons/MESO_Tums_Vs_DLBC_Cells.jpeg</v>
      </c>
      <c r="AX52" s="20" t="str">
        <f t="shared" si="11"/>
        <v>http://www.ebi.ac.uk/~iorio/GDSC1000/DATA/allAltFreqComparisons_jpg/AmpRACSs/Tumours_Vs_CellLines_comparisons/MESO_Tums_Vs_THCA_Cells.jpeg</v>
      </c>
      <c r="AY52" s="20" t="str">
        <f t="shared" si="11"/>
        <v>http://www.ebi.ac.uk/~iorio/GDSC1000/DATA/allAltFreqComparisons_jpg/AmpRACSs/Tumours_Vs_CellLines_comparisons/MESO_Tums_Vs_CESC_Cells.jpeg</v>
      </c>
      <c r="AZ52" s="20" t="str">
        <f t="shared" si="11"/>
        <v>http://www.ebi.ac.uk/~iorio/GDSC1000/DATA/allAltFreqComparisons_jpg/AmpRACSs/Tumours_Vs_CellLines_comparisons/MESO_Tums_Vs_LAML_Cells.jpeg</v>
      </c>
      <c r="BA52" s="20" t="str">
        <f t="shared" si="11"/>
        <v>http://www.ebi.ac.uk/~iorio/GDSC1000/DATA/allAltFreqComparisons_jpg/AmpRACSs/Tumours_Vs_CellLines_comparisons/MESO_Tums_Vs_LIHC_Cells.jpeg</v>
      </c>
      <c r="BB52" s="20"/>
      <c r="BF52" s="17" t="s">
        <v>34</v>
      </c>
      <c r="BG52" s="18">
        <f t="shared" si="12"/>
        <v>-3.1145341342207401E-2</v>
      </c>
      <c r="BH52" s="18">
        <f t="shared" si="12"/>
        <v>0.36515757589648701</v>
      </c>
      <c r="BI52" s="18">
        <f t="shared" si="12"/>
        <v>0.16446526283819499</v>
      </c>
      <c r="BJ52" s="18">
        <f t="shared" si="12"/>
        <v>0.16717989857136001</v>
      </c>
      <c r="BK52" s="18">
        <f t="shared" si="12"/>
        <v>0.511617249392052</v>
      </c>
      <c r="BL52" s="18">
        <f t="shared" si="12"/>
        <v>0.21479474548899199</v>
      </c>
      <c r="BM52" s="18">
        <f t="shared" si="12"/>
        <v>0.41301987885798702</v>
      </c>
      <c r="BN52" s="18">
        <f t="shared" si="12"/>
        <v>0.320209240696119</v>
      </c>
      <c r="BO52" s="18">
        <f t="shared" si="12"/>
        <v>0.45574712326703498</v>
      </c>
      <c r="BP52" s="18">
        <f t="shared" si="12"/>
        <v>0.18806005947038701</v>
      </c>
      <c r="BQ52" s="18">
        <f t="shared" si="12"/>
        <v>8.9776426740808601E-2</v>
      </c>
      <c r="BR52" s="18">
        <f t="shared" si="12"/>
        <v>0.34135103110041898</v>
      </c>
      <c r="BS52" s="18">
        <f t="shared" si="12"/>
        <v>0.15955907830764901</v>
      </c>
      <c r="BT52" s="18">
        <f t="shared" si="12"/>
        <v>0.39432421047862398</v>
      </c>
      <c r="BU52" s="18">
        <f t="shared" si="12"/>
        <v>0.17492800631340299</v>
      </c>
      <c r="BV52" s="18">
        <f t="shared" si="12"/>
        <v>0.16450101120818</v>
      </c>
      <c r="BW52" s="18">
        <f t="shared" si="13"/>
        <v>0.12677055865793899</v>
      </c>
      <c r="BX52" s="18">
        <f t="shared" si="13"/>
        <v>0.108374931766977</v>
      </c>
      <c r="BY52" s="18">
        <f t="shared" si="13"/>
        <v>6.4805636823897297E-2</v>
      </c>
      <c r="BZ52" s="18">
        <f t="shared" si="13"/>
        <v>0.32263490627173502</v>
      </c>
      <c r="CA52" s="18">
        <f t="shared" si="13"/>
        <v>-8.7674754030498001E-2</v>
      </c>
      <c r="CB52" s="18">
        <f t="shared" si="13"/>
        <v>-2.6794049385220199E-3</v>
      </c>
      <c r="CC52" s="24"/>
    </row>
    <row r="53" spans="2:81">
      <c r="B53" s="17" t="s">
        <v>12</v>
      </c>
      <c r="C53" s="18">
        <v>0.17835934431231201</v>
      </c>
      <c r="D53" s="18">
        <v>0.16778009767543001</v>
      </c>
      <c r="E53" s="18">
        <v>0.63719574856129302</v>
      </c>
      <c r="F53" s="18">
        <v>0.68248010113901703</v>
      </c>
      <c r="G53" s="18">
        <v>0.38732955274407399</v>
      </c>
      <c r="H53" s="18">
        <v>0.28221629391556502</v>
      </c>
      <c r="I53" s="18">
        <v>0.29616182151774501</v>
      </c>
      <c r="J53" s="18">
        <v>0.30249586002905399</v>
      </c>
      <c r="K53" s="18">
        <v>0.209224564167273</v>
      </c>
      <c r="L53" s="18">
        <v>0.446371013815208</v>
      </c>
      <c r="M53" s="18">
        <v>0.42117941788702101</v>
      </c>
      <c r="N53" s="18">
        <v>0.39889109631597103</v>
      </c>
      <c r="O53" s="18">
        <v>7.3507354003088998E-2</v>
      </c>
      <c r="P53" s="18">
        <v>0.34823539763857803</v>
      </c>
      <c r="Q53" s="18">
        <v>0.14408915384056101</v>
      </c>
      <c r="R53" s="18">
        <v>0.53913433773897301</v>
      </c>
      <c r="S53" s="18">
        <v>6.4323153879887504E-2</v>
      </c>
      <c r="T53" s="18">
        <v>0.12414410510611899</v>
      </c>
      <c r="U53" s="18">
        <v>0.15510866507335999</v>
      </c>
      <c r="V53" s="18">
        <v>0.105316897586174</v>
      </c>
      <c r="W53" s="18">
        <v>3.2221534983097599E-2</v>
      </c>
      <c r="X53" s="18">
        <v>0.130883554584872</v>
      </c>
      <c r="Y53" s="24"/>
      <c r="AF53" s="20" t="str">
        <f t="shared" si="10"/>
        <v>http://www.ebi.ac.uk/~iorio/GDSC1000/DATA/allAltFreqComparisons_jpg/AmpRACSs/Tumours_Vs_CellLines_comparisons/HNSC_Tums_Vs_COREAD_Cells.jpeg</v>
      </c>
      <c r="AG53" s="20" t="str">
        <f t="shared" si="10"/>
        <v>http://www.ebi.ac.uk/~iorio/GDSC1000/DATA/allAltFreqComparisons_jpg/AmpRACSs/Tumours_Vs_CellLines_comparisons/HNSC_Tums_Vs_GBM_Cells.jpeg</v>
      </c>
      <c r="AH53" s="20" t="str">
        <f t="shared" si="10"/>
        <v>http://www.ebi.ac.uk/~iorio/GDSC1000/DATA/allAltFreqComparisons_jpg/AmpRACSs/Tumours_Vs_CellLines_comparisons/HNSC_Tums_Vs_OV_Cells.jpeg</v>
      </c>
      <c r="AI53" s="20" t="str">
        <f t="shared" si="10"/>
        <v>http://www.ebi.ac.uk/~iorio/GDSC1000/DATA/allAltFreqComparisons_jpg/AmpRACSs/Tumours_Vs_CellLines_comparisons/HNSC_Tums_Vs_ESCA_Cells.jpeg</v>
      </c>
      <c r="AJ53" s="20" t="str">
        <f t="shared" si="10"/>
        <v>http://www.ebi.ac.uk/~iorio/GDSC1000/DATA/allAltFreqComparisons_jpg/AmpRACSs/Tumours_Vs_CellLines_comparisons/HNSC_Tums_Vs_BRCA_Cells.jpeg</v>
      </c>
      <c r="AK53" s="20" t="str">
        <f t="shared" si="10"/>
        <v>http://www.ebi.ac.uk/~iorio/GDSC1000/DATA/allAltFreqComparisons_jpg/AmpRACSs/Tumours_Vs_CellLines_comparisons/HNSC_Tums_Vs_STAD_Cells.jpeg</v>
      </c>
      <c r="AL53" s="20" t="str">
        <f t="shared" si="10"/>
        <v>http://www.ebi.ac.uk/~iorio/GDSC1000/DATA/allAltFreqComparisons_jpg/AmpRACSs/Tumours_Vs_CellLines_comparisons/HNSC_Tums_Vs_LUAD_Cells.jpeg</v>
      </c>
      <c r="AM53" s="20" t="str">
        <f t="shared" si="10"/>
        <v>http://www.ebi.ac.uk/~iorio/GDSC1000/DATA/allAltFreqComparisons_jpg/AmpRACSs/Tumours_Vs_CellLines_comparisons/HNSC_Tums_Vs_LGG_Cells.jpeg</v>
      </c>
      <c r="AN53" s="20" t="str">
        <f t="shared" si="10"/>
        <v>http://www.ebi.ac.uk/~iorio/GDSC1000/DATA/allAltFreqComparisons_jpg/AmpRACSs/Tumours_Vs_CellLines_comparisons/HNSC_Tums_Vs_MESO_Cells.jpeg</v>
      </c>
      <c r="AO53" s="20" t="str">
        <f t="shared" si="10"/>
        <v>http://www.ebi.ac.uk/~iorio/GDSC1000/DATA/allAltFreqComparisons_jpg/AmpRACSs/Tumours_Vs_CellLines_comparisons/HNSC_Tums_Vs_HNSC_Cells.jpeg</v>
      </c>
      <c r="AP53" s="20" t="str">
        <f t="shared" si="10"/>
        <v>http://www.ebi.ac.uk/~iorio/GDSC1000/DATA/allAltFreqComparisons_jpg/AmpRACSs/Tumours_Vs_CellLines_comparisons/HNSC_Tums_Vs_BLCA_Cells.jpeg</v>
      </c>
      <c r="AQ53" s="20" t="str">
        <f t="shared" si="10"/>
        <v>http://www.ebi.ac.uk/~iorio/GDSC1000/DATA/allAltFreqComparisons_jpg/AmpRACSs/Tumours_Vs_CellLines_comparisons/HNSC_Tums_Vs_LUSC_Cells.jpeg</v>
      </c>
      <c r="AR53" s="20" t="str">
        <f t="shared" si="10"/>
        <v>http://www.ebi.ac.uk/~iorio/GDSC1000/DATA/allAltFreqComparisons_jpg/AmpRACSs/Tumours_Vs_CellLines_comparisons/HNSC_Tums_Vs_PRAD_Cells.jpeg</v>
      </c>
      <c r="AS53" s="20" t="str">
        <f t="shared" si="10"/>
        <v>http://www.ebi.ac.uk/~iorio/GDSC1000/DATA/allAltFreqComparisons_jpg/AmpRACSs/Tumours_Vs_CellLines_comparisons/HNSC_Tums_Vs_KIRC_Cells.jpeg</v>
      </c>
      <c r="AT53" s="20" t="str">
        <f t="shared" si="10"/>
        <v>http://www.ebi.ac.uk/~iorio/GDSC1000/DATA/allAltFreqComparisons_jpg/AmpRACSs/Tumours_Vs_CellLines_comparisons/HNSC_Tums_Vs_SKCM_Cells.jpeg</v>
      </c>
      <c r="AU53" s="20" t="str">
        <f t="shared" si="10"/>
        <v>http://www.ebi.ac.uk/~iorio/GDSC1000/DATA/allAltFreqComparisons_jpg/AmpRACSs/Tumours_Vs_CellLines_comparisons/HNSC_Tums_Vs_PAAD_Cells.jpeg</v>
      </c>
      <c r="AV53" s="20" t="str">
        <f t="shared" si="11"/>
        <v>http://www.ebi.ac.uk/~iorio/GDSC1000/DATA/allAltFreqComparisons_jpg/AmpRACSs/Tumours_Vs_CellLines_comparisons/HNSC_Tums_Vs_UCEC_Cells.jpeg</v>
      </c>
      <c r="AW53" s="20" t="str">
        <f t="shared" si="11"/>
        <v>http://www.ebi.ac.uk/~iorio/GDSC1000/DATA/allAltFreqComparisons_jpg/AmpRACSs/Tumours_Vs_CellLines_comparisons/HNSC_Tums_Vs_DLBC_Cells.jpeg</v>
      </c>
      <c r="AX53" s="20" t="str">
        <f t="shared" si="11"/>
        <v>http://www.ebi.ac.uk/~iorio/GDSC1000/DATA/allAltFreqComparisons_jpg/AmpRACSs/Tumours_Vs_CellLines_comparisons/HNSC_Tums_Vs_THCA_Cells.jpeg</v>
      </c>
      <c r="AY53" s="20" t="str">
        <f t="shared" si="11"/>
        <v>http://www.ebi.ac.uk/~iorio/GDSC1000/DATA/allAltFreqComparisons_jpg/AmpRACSs/Tumours_Vs_CellLines_comparisons/HNSC_Tums_Vs_CESC_Cells.jpeg</v>
      </c>
      <c r="AZ53" s="20" t="str">
        <f t="shared" si="11"/>
        <v>http://www.ebi.ac.uk/~iorio/GDSC1000/DATA/allAltFreqComparisons_jpg/AmpRACSs/Tumours_Vs_CellLines_comparisons/HNSC_Tums_Vs_LAML_Cells.jpeg</v>
      </c>
      <c r="BA53" s="20" t="str">
        <f t="shared" si="11"/>
        <v>http://www.ebi.ac.uk/~iorio/GDSC1000/DATA/allAltFreqComparisons_jpg/AmpRACSs/Tumours_Vs_CellLines_comparisons/HNSC_Tums_Vs_LIHC_Cells.jpeg</v>
      </c>
      <c r="BB53" s="20"/>
      <c r="BF53" s="17" t="s">
        <v>12</v>
      </c>
      <c r="BG53" s="18">
        <f t="shared" si="12"/>
        <v>0.17835934431231201</v>
      </c>
      <c r="BH53" s="18">
        <f t="shared" si="12"/>
        <v>0.16778009767543001</v>
      </c>
      <c r="BI53" s="18">
        <f t="shared" si="12"/>
        <v>0.63719574856129302</v>
      </c>
      <c r="BJ53" s="18">
        <f t="shared" si="12"/>
        <v>0.68248010113901703</v>
      </c>
      <c r="BK53" s="18">
        <f t="shared" si="12"/>
        <v>0.38732955274407399</v>
      </c>
      <c r="BL53" s="18">
        <f t="shared" si="12"/>
        <v>0.28221629391556502</v>
      </c>
      <c r="BM53" s="18">
        <f t="shared" si="12"/>
        <v>0.29616182151774501</v>
      </c>
      <c r="BN53" s="18">
        <f t="shared" si="12"/>
        <v>0.30249586002905399</v>
      </c>
      <c r="BO53" s="18">
        <f t="shared" si="12"/>
        <v>0.209224564167273</v>
      </c>
      <c r="BP53" s="18">
        <f t="shared" si="12"/>
        <v>0.446371013815208</v>
      </c>
      <c r="BQ53" s="18">
        <f t="shared" si="12"/>
        <v>0.42117941788702101</v>
      </c>
      <c r="BR53" s="18">
        <f t="shared" si="12"/>
        <v>0.39889109631597103</v>
      </c>
      <c r="BS53" s="18">
        <f t="shared" si="12"/>
        <v>7.3507354003088998E-2</v>
      </c>
      <c r="BT53" s="18">
        <f t="shared" si="12"/>
        <v>0.34823539763857803</v>
      </c>
      <c r="BU53" s="18">
        <f t="shared" si="12"/>
        <v>0.14408915384056101</v>
      </c>
      <c r="BV53" s="18">
        <f t="shared" si="12"/>
        <v>0.53913433773897301</v>
      </c>
      <c r="BW53" s="18">
        <f t="shared" si="13"/>
        <v>6.4323153879887504E-2</v>
      </c>
      <c r="BX53" s="18">
        <f t="shared" si="13"/>
        <v>0.12414410510611899</v>
      </c>
      <c r="BY53" s="18">
        <f t="shared" si="13"/>
        <v>0.15510866507335999</v>
      </c>
      <c r="BZ53" s="18">
        <f t="shared" si="13"/>
        <v>0.105316897586174</v>
      </c>
      <c r="CA53" s="18">
        <f t="shared" si="13"/>
        <v>3.2221534983097599E-2</v>
      </c>
      <c r="CB53" s="18">
        <f t="shared" si="13"/>
        <v>0.130883554584872</v>
      </c>
      <c r="CC53" s="24"/>
    </row>
    <row r="54" spans="2:81">
      <c r="B54" s="17" t="s">
        <v>17</v>
      </c>
      <c r="C54" s="18">
        <v>0.14946099919035399</v>
      </c>
      <c r="D54" s="18">
        <v>0.244385086926177</v>
      </c>
      <c r="E54" s="18">
        <v>0.42112300341465703</v>
      </c>
      <c r="F54" s="18">
        <v>0.40989217740341</v>
      </c>
      <c r="G54" s="18">
        <v>0.66029885495001095</v>
      </c>
      <c r="H54" s="18">
        <v>0.42505095385970099</v>
      </c>
      <c r="I54" s="18">
        <v>0.45457688981018801</v>
      </c>
      <c r="J54" s="18">
        <v>0.32505444443390602</v>
      </c>
      <c r="K54" s="18">
        <v>0.51229242697416399</v>
      </c>
      <c r="L54" s="18">
        <v>0.34892058076816401</v>
      </c>
      <c r="M54" s="18">
        <v>0.441009341161958</v>
      </c>
      <c r="N54" s="18">
        <v>0.38507746347676802</v>
      </c>
      <c r="O54" s="18">
        <v>0.16331313153883401</v>
      </c>
      <c r="P54" s="18">
        <v>0.51683623719389205</v>
      </c>
      <c r="Q54" s="18">
        <v>0.100403546959985</v>
      </c>
      <c r="R54" s="18">
        <v>0.301056767652015</v>
      </c>
      <c r="S54" s="18">
        <v>0.16924190744245701</v>
      </c>
      <c r="T54" s="18">
        <v>0.13542666420413099</v>
      </c>
      <c r="U54" s="18">
        <v>0.22922922010780999</v>
      </c>
      <c r="V54" s="18">
        <v>0.27027966099211498</v>
      </c>
      <c r="W54" s="18">
        <v>5.7860714606440301E-2</v>
      </c>
      <c r="X54" s="18">
        <v>-4.1148632968979297E-2</v>
      </c>
      <c r="Y54" s="24"/>
      <c r="AF54" s="20" t="str">
        <f t="shared" si="10"/>
        <v>http://www.ebi.ac.uk/~iorio/GDSC1000/DATA/allAltFreqComparisons_jpg/AmpRACSs/Tumours_Vs_CellLines_comparisons/BLCA_Tums_Vs_COREAD_Cells.jpeg</v>
      </c>
      <c r="AG54" s="20" t="str">
        <f t="shared" si="10"/>
        <v>http://www.ebi.ac.uk/~iorio/GDSC1000/DATA/allAltFreqComparisons_jpg/AmpRACSs/Tumours_Vs_CellLines_comparisons/BLCA_Tums_Vs_GBM_Cells.jpeg</v>
      </c>
      <c r="AH54" s="20" t="str">
        <f t="shared" si="10"/>
        <v>http://www.ebi.ac.uk/~iorio/GDSC1000/DATA/allAltFreqComparisons_jpg/AmpRACSs/Tumours_Vs_CellLines_comparisons/BLCA_Tums_Vs_OV_Cells.jpeg</v>
      </c>
      <c r="AI54" s="20" t="str">
        <f t="shared" si="10"/>
        <v>http://www.ebi.ac.uk/~iorio/GDSC1000/DATA/allAltFreqComparisons_jpg/AmpRACSs/Tumours_Vs_CellLines_comparisons/BLCA_Tums_Vs_ESCA_Cells.jpeg</v>
      </c>
      <c r="AJ54" s="20" t="str">
        <f t="shared" si="10"/>
        <v>http://www.ebi.ac.uk/~iorio/GDSC1000/DATA/allAltFreqComparisons_jpg/AmpRACSs/Tumours_Vs_CellLines_comparisons/BLCA_Tums_Vs_BRCA_Cells.jpeg</v>
      </c>
      <c r="AK54" s="20" t="str">
        <f t="shared" si="10"/>
        <v>http://www.ebi.ac.uk/~iorio/GDSC1000/DATA/allAltFreqComparisons_jpg/AmpRACSs/Tumours_Vs_CellLines_comparisons/BLCA_Tums_Vs_STAD_Cells.jpeg</v>
      </c>
      <c r="AL54" s="20" t="str">
        <f t="shared" si="10"/>
        <v>http://www.ebi.ac.uk/~iorio/GDSC1000/DATA/allAltFreqComparisons_jpg/AmpRACSs/Tumours_Vs_CellLines_comparisons/BLCA_Tums_Vs_LUAD_Cells.jpeg</v>
      </c>
      <c r="AM54" s="20" t="str">
        <f t="shared" si="10"/>
        <v>http://www.ebi.ac.uk/~iorio/GDSC1000/DATA/allAltFreqComparisons_jpg/AmpRACSs/Tumours_Vs_CellLines_comparisons/BLCA_Tums_Vs_LGG_Cells.jpeg</v>
      </c>
      <c r="AN54" s="20" t="str">
        <f t="shared" si="10"/>
        <v>http://www.ebi.ac.uk/~iorio/GDSC1000/DATA/allAltFreqComparisons_jpg/AmpRACSs/Tumours_Vs_CellLines_comparisons/BLCA_Tums_Vs_MESO_Cells.jpeg</v>
      </c>
      <c r="AO54" s="20" t="str">
        <f t="shared" si="10"/>
        <v>http://www.ebi.ac.uk/~iorio/GDSC1000/DATA/allAltFreqComparisons_jpg/AmpRACSs/Tumours_Vs_CellLines_comparisons/BLCA_Tums_Vs_HNSC_Cells.jpeg</v>
      </c>
      <c r="AP54" s="20" t="str">
        <f t="shared" si="10"/>
        <v>http://www.ebi.ac.uk/~iorio/GDSC1000/DATA/allAltFreqComparisons_jpg/AmpRACSs/Tumours_Vs_CellLines_comparisons/BLCA_Tums_Vs_BLCA_Cells.jpeg</v>
      </c>
      <c r="AQ54" s="20" t="str">
        <f t="shared" si="10"/>
        <v>http://www.ebi.ac.uk/~iorio/GDSC1000/DATA/allAltFreqComparisons_jpg/AmpRACSs/Tumours_Vs_CellLines_comparisons/BLCA_Tums_Vs_LUSC_Cells.jpeg</v>
      </c>
      <c r="AR54" s="20" t="str">
        <f t="shared" si="10"/>
        <v>http://www.ebi.ac.uk/~iorio/GDSC1000/DATA/allAltFreqComparisons_jpg/AmpRACSs/Tumours_Vs_CellLines_comparisons/BLCA_Tums_Vs_PRAD_Cells.jpeg</v>
      </c>
      <c r="AS54" s="20" t="str">
        <f t="shared" si="10"/>
        <v>http://www.ebi.ac.uk/~iorio/GDSC1000/DATA/allAltFreqComparisons_jpg/AmpRACSs/Tumours_Vs_CellLines_comparisons/BLCA_Tums_Vs_KIRC_Cells.jpeg</v>
      </c>
      <c r="AT54" s="20" t="str">
        <f t="shared" si="10"/>
        <v>http://www.ebi.ac.uk/~iorio/GDSC1000/DATA/allAltFreqComparisons_jpg/AmpRACSs/Tumours_Vs_CellLines_comparisons/BLCA_Tums_Vs_SKCM_Cells.jpeg</v>
      </c>
      <c r="AU54" s="20" t="str">
        <f t="shared" si="10"/>
        <v>http://www.ebi.ac.uk/~iorio/GDSC1000/DATA/allAltFreqComparisons_jpg/AmpRACSs/Tumours_Vs_CellLines_comparisons/BLCA_Tums_Vs_PAAD_Cells.jpeg</v>
      </c>
      <c r="AV54" s="20" t="str">
        <f t="shared" si="11"/>
        <v>http://www.ebi.ac.uk/~iorio/GDSC1000/DATA/allAltFreqComparisons_jpg/AmpRACSs/Tumours_Vs_CellLines_comparisons/BLCA_Tums_Vs_UCEC_Cells.jpeg</v>
      </c>
      <c r="AW54" s="20" t="str">
        <f t="shared" si="11"/>
        <v>http://www.ebi.ac.uk/~iorio/GDSC1000/DATA/allAltFreqComparisons_jpg/AmpRACSs/Tumours_Vs_CellLines_comparisons/BLCA_Tums_Vs_DLBC_Cells.jpeg</v>
      </c>
      <c r="AX54" s="20" t="str">
        <f t="shared" si="11"/>
        <v>http://www.ebi.ac.uk/~iorio/GDSC1000/DATA/allAltFreqComparisons_jpg/AmpRACSs/Tumours_Vs_CellLines_comparisons/BLCA_Tums_Vs_THCA_Cells.jpeg</v>
      </c>
      <c r="AY54" s="20" t="str">
        <f t="shared" si="11"/>
        <v>http://www.ebi.ac.uk/~iorio/GDSC1000/DATA/allAltFreqComparisons_jpg/AmpRACSs/Tumours_Vs_CellLines_comparisons/BLCA_Tums_Vs_CESC_Cells.jpeg</v>
      </c>
      <c r="AZ54" s="20" t="str">
        <f t="shared" si="11"/>
        <v>http://www.ebi.ac.uk/~iorio/GDSC1000/DATA/allAltFreqComparisons_jpg/AmpRACSs/Tumours_Vs_CellLines_comparisons/BLCA_Tums_Vs_LAML_Cells.jpeg</v>
      </c>
      <c r="BA54" s="20" t="str">
        <f t="shared" si="11"/>
        <v>http://www.ebi.ac.uk/~iorio/GDSC1000/DATA/allAltFreqComparisons_jpg/AmpRACSs/Tumours_Vs_CellLines_comparisons/BLCA_Tums_Vs_LIHC_Cells.jpeg</v>
      </c>
      <c r="BB54" s="20"/>
      <c r="BF54" s="17" t="s">
        <v>17</v>
      </c>
      <c r="BG54" s="18">
        <f t="shared" si="12"/>
        <v>0.14946099919035399</v>
      </c>
      <c r="BH54" s="18">
        <f t="shared" si="12"/>
        <v>0.244385086926177</v>
      </c>
      <c r="BI54" s="18">
        <f t="shared" si="12"/>
        <v>0.42112300341465703</v>
      </c>
      <c r="BJ54" s="18">
        <f t="shared" si="12"/>
        <v>0.40989217740341</v>
      </c>
      <c r="BK54" s="18">
        <f t="shared" si="12"/>
        <v>0.66029885495001095</v>
      </c>
      <c r="BL54" s="18">
        <f t="shared" si="12"/>
        <v>0.42505095385970099</v>
      </c>
      <c r="BM54" s="18">
        <f t="shared" si="12"/>
        <v>0.45457688981018801</v>
      </c>
      <c r="BN54" s="18">
        <f t="shared" si="12"/>
        <v>0.32505444443390602</v>
      </c>
      <c r="BO54" s="18">
        <f t="shared" si="12"/>
        <v>0.51229242697416399</v>
      </c>
      <c r="BP54" s="18">
        <f t="shared" si="12"/>
        <v>0.34892058076816401</v>
      </c>
      <c r="BQ54" s="18">
        <f t="shared" si="12"/>
        <v>0.441009341161958</v>
      </c>
      <c r="BR54" s="18">
        <f t="shared" si="12"/>
        <v>0.38507746347676802</v>
      </c>
      <c r="BS54" s="18">
        <f t="shared" si="12"/>
        <v>0.16331313153883401</v>
      </c>
      <c r="BT54" s="18">
        <f t="shared" si="12"/>
        <v>0.51683623719389205</v>
      </c>
      <c r="BU54" s="18">
        <f t="shared" si="12"/>
        <v>0.100403546959985</v>
      </c>
      <c r="BV54" s="18">
        <f t="shared" si="12"/>
        <v>0.301056767652015</v>
      </c>
      <c r="BW54" s="18">
        <f t="shared" si="13"/>
        <v>0.16924190744245701</v>
      </c>
      <c r="BX54" s="18">
        <f t="shared" si="13"/>
        <v>0.13542666420413099</v>
      </c>
      <c r="BY54" s="18">
        <f t="shared" si="13"/>
        <v>0.22922922010780999</v>
      </c>
      <c r="BZ54" s="18">
        <f t="shared" si="13"/>
        <v>0.27027966099211498</v>
      </c>
      <c r="CA54" s="18">
        <f t="shared" si="13"/>
        <v>5.7860714606440301E-2</v>
      </c>
      <c r="CB54" s="18">
        <f t="shared" si="13"/>
        <v>-4.1148632968979297E-2</v>
      </c>
      <c r="CC54" s="24"/>
    </row>
    <row r="55" spans="2:81">
      <c r="B55" s="17" t="s">
        <v>15</v>
      </c>
      <c r="C55" s="18">
        <v>7.7348795249259999E-2</v>
      </c>
      <c r="D55" s="18">
        <v>0.123079692263176</v>
      </c>
      <c r="E55" s="18">
        <v>0.62969439684807105</v>
      </c>
      <c r="F55" s="18">
        <v>0.57394777160018895</v>
      </c>
      <c r="G55" s="18">
        <v>0.22090716641949601</v>
      </c>
      <c r="H55" s="18">
        <v>0.14963666008514201</v>
      </c>
      <c r="I55" s="18">
        <v>0.22542253208754601</v>
      </c>
      <c r="J55" s="18">
        <v>0.184957598578738</v>
      </c>
      <c r="K55" s="18">
        <v>0.113474062353871</v>
      </c>
      <c r="L55" s="18">
        <v>0.34848836937795402</v>
      </c>
      <c r="M55" s="18">
        <v>0.35485241505794202</v>
      </c>
      <c r="N55" s="18">
        <v>0.433771817286151</v>
      </c>
      <c r="O55" s="18">
        <v>-8.6288555846092893E-2</v>
      </c>
      <c r="P55" s="18">
        <v>0.20229570390257601</v>
      </c>
      <c r="Q55" s="18">
        <v>0.12435622310644499</v>
      </c>
      <c r="R55" s="18">
        <v>0.49663468095378999</v>
      </c>
      <c r="S55" s="18">
        <v>6.9565812932603804E-2</v>
      </c>
      <c r="T55" s="18">
        <v>0.14206181421678599</v>
      </c>
      <c r="U55" s="18">
        <v>5.45082261040606E-2</v>
      </c>
      <c r="V55" s="18">
        <v>8.3946659702893001E-2</v>
      </c>
      <c r="W55" s="18">
        <v>-6.6272722647731802E-4</v>
      </c>
      <c r="X55" s="18">
        <v>0.12990516644254499</v>
      </c>
      <c r="Y55" s="24"/>
      <c r="AF55" s="20" t="str">
        <f t="shared" si="10"/>
        <v>http://www.ebi.ac.uk/~iorio/GDSC1000/DATA/allAltFreqComparisons_jpg/AmpRACSs/Tumours_Vs_CellLines_comparisons/LUSC_Tums_Vs_COREAD_Cells.jpeg</v>
      </c>
      <c r="AG55" s="20" t="str">
        <f t="shared" si="10"/>
        <v>http://www.ebi.ac.uk/~iorio/GDSC1000/DATA/allAltFreqComparisons_jpg/AmpRACSs/Tumours_Vs_CellLines_comparisons/LUSC_Tums_Vs_GBM_Cells.jpeg</v>
      </c>
      <c r="AH55" s="20" t="str">
        <f t="shared" si="10"/>
        <v>http://www.ebi.ac.uk/~iorio/GDSC1000/DATA/allAltFreqComparisons_jpg/AmpRACSs/Tumours_Vs_CellLines_comparisons/LUSC_Tums_Vs_OV_Cells.jpeg</v>
      </c>
      <c r="AI55" s="20" t="str">
        <f t="shared" si="10"/>
        <v>http://www.ebi.ac.uk/~iorio/GDSC1000/DATA/allAltFreqComparisons_jpg/AmpRACSs/Tumours_Vs_CellLines_comparisons/LUSC_Tums_Vs_ESCA_Cells.jpeg</v>
      </c>
      <c r="AJ55" s="20" t="str">
        <f t="shared" si="10"/>
        <v>http://www.ebi.ac.uk/~iorio/GDSC1000/DATA/allAltFreqComparisons_jpg/AmpRACSs/Tumours_Vs_CellLines_comparisons/LUSC_Tums_Vs_BRCA_Cells.jpeg</v>
      </c>
      <c r="AK55" s="20" t="str">
        <f t="shared" si="10"/>
        <v>http://www.ebi.ac.uk/~iorio/GDSC1000/DATA/allAltFreqComparisons_jpg/AmpRACSs/Tumours_Vs_CellLines_comparisons/LUSC_Tums_Vs_STAD_Cells.jpeg</v>
      </c>
      <c r="AL55" s="20" t="str">
        <f t="shared" si="10"/>
        <v>http://www.ebi.ac.uk/~iorio/GDSC1000/DATA/allAltFreqComparisons_jpg/AmpRACSs/Tumours_Vs_CellLines_comparisons/LUSC_Tums_Vs_LUAD_Cells.jpeg</v>
      </c>
      <c r="AM55" s="20" t="str">
        <f t="shared" si="10"/>
        <v>http://www.ebi.ac.uk/~iorio/GDSC1000/DATA/allAltFreqComparisons_jpg/AmpRACSs/Tumours_Vs_CellLines_comparisons/LUSC_Tums_Vs_LGG_Cells.jpeg</v>
      </c>
      <c r="AN55" s="20" t="str">
        <f t="shared" si="10"/>
        <v>http://www.ebi.ac.uk/~iorio/GDSC1000/DATA/allAltFreqComparisons_jpg/AmpRACSs/Tumours_Vs_CellLines_comparisons/LUSC_Tums_Vs_MESO_Cells.jpeg</v>
      </c>
      <c r="AO55" s="20" t="str">
        <f t="shared" si="10"/>
        <v>http://www.ebi.ac.uk/~iorio/GDSC1000/DATA/allAltFreqComparisons_jpg/AmpRACSs/Tumours_Vs_CellLines_comparisons/LUSC_Tums_Vs_HNSC_Cells.jpeg</v>
      </c>
      <c r="AP55" s="20" t="str">
        <f t="shared" si="10"/>
        <v>http://www.ebi.ac.uk/~iorio/GDSC1000/DATA/allAltFreqComparisons_jpg/AmpRACSs/Tumours_Vs_CellLines_comparisons/LUSC_Tums_Vs_BLCA_Cells.jpeg</v>
      </c>
      <c r="AQ55" s="20" t="str">
        <f t="shared" si="10"/>
        <v>http://www.ebi.ac.uk/~iorio/GDSC1000/DATA/allAltFreqComparisons_jpg/AmpRACSs/Tumours_Vs_CellLines_comparisons/LUSC_Tums_Vs_LUSC_Cells.jpeg</v>
      </c>
      <c r="AR55" s="20" t="str">
        <f t="shared" si="10"/>
        <v>http://www.ebi.ac.uk/~iorio/GDSC1000/DATA/allAltFreqComparisons_jpg/AmpRACSs/Tumours_Vs_CellLines_comparisons/LUSC_Tums_Vs_PRAD_Cells.jpeg</v>
      </c>
      <c r="AS55" s="20" t="str">
        <f t="shared" si="10"/>
        <v>http://www.ebi.ac.uk/~iorio/GDSC1000/DATA/allAltFreqComparisons_jpg/AmpRACSs/Tumours_Vs_CellLines_comparisons/LUSC_Tums_Vs_KIRC_Cells.jpeg</v>
      </c>
      <c r="AT55" s="20" t="str">
        <f t="shared" si="10"/>
        <v>http://www.ebi.ac.uk/~iorio/GDSC1000/DATA/allAltFreqComparisons_jpg/AmpRACSs/Tumours_Vs_CellLines_comparisons/LUSC_Tums_Vs_SKCM_Cells.jpeg</v>
      </c>
      <c r="AU55" s="20" t="str">
        <f t="shared" si="10"/>
        <v>http://www.ebi.ac.uk/~iorio/GDSC1000/DATA/allAltFreqComparisons_jpg/AmpRACSs/Tumours_Vs_CellLines_comparisons/LUSC_Tums_Vs_PAAD_Cells.jpeg</v>
      </c>
      <c r="AV55" s="20" t="str">
        <f t="shared" si="11"/>
        <v>http://www.ebi.ac.uk/~iorio/GDSC1000/DATA/allAltFreqComparisons_jpg/AmpRACSs/Tumours_Vs_CellLines_comparisons/LUSC_Tums_Vs_UCEC_Cells.jpeg</v>
      </c>
      <c r="AW55" s="20" t="str">
        <f t="shared" si="11"/>
        <v>http://www.ebi.ac.uk/~iorio/GDSC1000/DATA/allAltFreqComparisons_jpg/AmpRACSs/Tumours_Vs_CellLines_comparisons/LUSC_Tums_Vs_DLBC_Cells.jpeg</v>
      </c>
      <c r="AX55" s="20" t="str">
        <f t="shared" si="11"/>
        <v>http://www.ebi.ac.uk/~iorio/GDSC1000/DATA/allAltFreqComparisons_jpg/AmpRACSs/Tumours_Vs_CellLines_comparisons/LUSC_Tums_Vs_THCA_Cells.jpeg</v>
      </c>
      <c r="AY55" s="20" t="str">
        <f t="shared" si="11"/>
        <v>http://www.ebi.ac.uk/~iorio/GDSC1000/DATA/allAltFreqComparisons_jpg/AmpRACSs/Tumours_Vs_CellLines_comparisons/LUSC_Tums_Vs_CESC_Cells.jpeg</v>
      </c>
      <c r="AZ55" s="20" t="str">
        <f t="shared" si="11"/>
        <v>http://www.ebi.ac.uk/~iorio/GDSC1000/DATA/allAltFreqComparisons_jpg/AmpRACSs/Tumours_Vs_CellLines_comparisons/LUSC_Tums_Vs_LAML_Cells.jpeg</v>
      </c>
      <c r="BA55" s="20" t="str">
        <f t="shared" si="11"/>
        <v>http://www.ebi.ac.uk/~iorio/GDSC1000/DATA/allAltFreqComparisons_jpg/AmpRACSs/Tumours_Vs_CellLines_comparisons/LUSC_Tums_Vs_LIHC_Cells.jpeg</v>
      </c>
      <c r="BB55" s="20"/>
      <c r="BF55" s="17" t="s">
        <v>15</v>
      </c>
      <c r="BG55" s="18">
        <f t="shared" si="12"/>
        <v>7.7348795249259999E-2</v>
      </c>
      <c r="BH55" s="18">
        <f t="shared" si="12"/>
        <v>0.123079692263176</v>
      </c>
      <c r="BI55" s="18">
        <f t="shared" si="12"/>
        <v>0.62969439684807105</v>
      </c>
      <c r="BJ55" s="18">
        <f t="shared" si="12"/>
        <v>0.57394777160018895</v>
      </c>
      <c r="BK55" s="18">
        <f t="shared" si="12"/>
        <v>0.22090716641949601</v>
      </c>
      <c r="BL55" s="18">
        <f t="shared" si="12"/>
        <v>0.14963666008514201</v>
      </c>
      <c r="BM55" s="18">
        <f t="shared" si="12"/>
        <v>0.22542253208754601</v>
      </c>
      <c r="BN55" s="18">
        <f t="shared" si="12"/>
        <v>0.184957598578738</v>
      </c>
      <c r="BO55" s="18">
        <f t="shared" si="12"/>
        <v>0.113474062353871</v>
      </c>
      <c r="BP55" s="18">
        <f t="shared" si="12"/>
        <v>0.34848836937795402</v>
      </c>
      <c r="BQ55" s="18">
        <f t="shared" si="12"/>
        <v>0.35485241505794202</v>
      </c>
      <c r="BR55" s="18">
        <f t="shared" si="12"/>
        <v>0.433771817286151</v>
      </c>
      <c r="BS55" s="18">
        <f t="shared" si="12"/>
        <v>-8.6288555846092893E-2</v>
      </c>
      <c r="BT55" s="18">
        <f t="shared" si="12"/>
        <v>0.20229570390257601</v>
      </c>
      <c r="BU55" s="18">
        <f t="shared" si="12"/>
        <v>0.12435622310644499</v>
      </c>
      <c r="BV55" s="18">
        <f t="shared" si="12"/>
        <v>0.49663468095378999</v>
      </c>
      <c r="BW55" s="18">
        <f t="shared" si="13"/>
        <v>6.9565812932603804E-2</v>
      </c>
      <c r="BX55" s="18">
        <f t="shared" si="13"/>
        <v>0.14206181421678599</v>
      </c>
      <c r="BY55" s="18">
        <f t="shared" si="13"/>
        <v>5.45082261040606E-2</v>
      </c>
      <c r="BZ55" s="18">
        <f t="shared" si="13"/>
        <v>8.3946659702893001E-2</v>
      </c>
      <c r="CA55" s="18">
        <f t="shared" si="13"/>
        <v>-6.6272722647731802E-4</v>
      </c>
      <c r="CB55" s="18">
        <f t="shared" si="13"/>
        <v>0.12990516644254499</v>
      </c>
      <c r="CC55" s="24"/>
    </row>
    <row r="56" spans="2:81">
      <c r="B56" s="17" t="s">
        <v>26</v>
      </c>
      <c r="C56" s="18">
        <v>0.197726267388601</v>
      </c>
      <c r="D56" s="18">
        <v>0.36286539354214398</v>
      </c>
      <c r="E56" s="18">
        <v>0.43203079302851599</v>
      </c>
      <c r="F56" s="18">
        <v>0.30136552860080401</v>
      </c>
      <c r="G56" s="18">
        <v>0.56994312818892601</v>
      </c>
      <c r="H56" s="18">
        <v>0.41105061623518402</v>
      </c>
      <c r="I56" s="18">
        <v>0.30839281572212102</v>
      </c>
      <c r="J56" s="18">
        <v>0.48024015676273801</v>
      </c>
      <c r="K56" s="18">
        <v>0.45103550225212302</v>
      </c>
      <c r="L56" s="18">
        <v>0.112795189954338</v>
      </c>
      <c r="M56" s="18">
        <v>0.19920922270892</v>
      </c>
      <c r="N56" s="18">
        <v>0.23503298400827499</v>
      </c>
      <c r="O56" s="18">
        <v>0.37864978638236801</v>
      </c>
      <c r="P56" s="18">
        <v>0.61531318730410001</v>
      </c>
      <c r="Q56" s="18">
        <v>0.144682885740235</v>
      </c>
      <c r="R56" s="18">
        <v>0.33198086920491199</v>
      </c>
      <c r="S56" s="18">
        <v>-7.8044732662503599E-2</v>
      </c>
      <c r="T56" s="18">
        <v>-8.3405913645704094E-18</v>
      </c>
      <c r="U56" s="18">
        <v>0.14692312519226</v>
      </c>
      <c r="V56" s="18">
        <v>-4.7470667848460199E-2</v>
      </c>
      <c r="W56" s="18">
        <v>-3.12941929003627E-2</v>
      </c>
      <c r="X56" s="18">
        <v>-0.176519969298125</v>
      </c>
      <c r="Y56" s="24"/>
      <c r="AF56" s="20" t="str">
        <f t="shared" si="10"/>
        <v>http://www.ebi.ac.uk/~iorio/GDSC1000/DATA/allAltFreqComparisons_jpg/AmpRACSs/Tumours_Vs_CellLines_comparisons/PRAD_Tums_Vs_COREAD_Cells.jpeg</v>
      </c>
      <c r="AG56" s="20" t="str">
        <f t="shared" si="10"/>
        <v>http://www.ebi.ac.uk/~iorio/GDSC1000/DATA/allAltFreqComparisons_jpg/AmpRACSs/Tumours_Vs_CellLines_comparisons/PRAD_Tums_Vs_GBM_Cells.jpeg</v>
      </c>
      <c r="AH56" s="20" t="str">
        <f t="shared" si="10"/>
        <v>http://www.ebi.ac.uk/~iorio/GDSC1000/DATA/allAltFreqComparisons_jpg/AmpRACSs/Tumours_Vs_CellLines_comparisons/PRAD_Tums_Vs_OV_Cells.jpeg</v>
      </c>
      <c r="AI56" s="20" t="str">
        <f t="shared" si="10"/>
        <v>http://www.ebi.ac.uk/~iorio/GDSC1000/DATA/allAltFreqComparisons_jpg/AmpRACSs/Tumours_Vs_CellLines_comparisons/PRAD_Tums_Vs_ESCA_Cells.jpeg</v>
      </c>
      <c r="AJ56" s="20" t="str">
        <f t="shared" si="10"/>
        <v>http://www.ebi.ac.uk/~iorio/GDSC1000/DATA/allAltFreqComparisons_jpg/AmpRACSs/Tumours_Vs_CellLines_comparisons/PRAD_Tums_Vs_BRCA_Cells.jpeg</v>
      </c>
      <c r="AK56" s="20" t="str">
        <f t="shared" si="10"/>
        <v>http://www.ebi.ac.uk/~iorio/GDSC1000/DATA/allAltFreqComparisons_jpg/AmpRACSs/Tumours_Vs_CellLines_comparisons/PRAD_Tums_Vs_STAD_Cells.jpeg</v>
      </c>
      <c r="AL56" s="20" t="str">
        <f t="shared" si="10"/>
        <v>http://www.ebi.ac.uk/~iorio/GDSC1000/DATA/allAltFreqComparisons_jpg/AmpRACSs/Tumours_Vs_CellLines_comparisons/PRAD_Tums_Vs_LUAD_Cells.jpeg</v>
      </c>
      <c r="AM56" s="20" t="str">
        <f t="shared" si="10"/>
        <v>http://www.ebi.ac.uk/~iorio/GDSC1000/DATA/allAltFreqComparisons_jpg/AmpRACSs/Tumours_Vs_CellLines_comparisons/PRAD_Tums_Vs_LGG_Cells.jpeg</v>
      </c>
      <c r="AN56" s="20" t="str">
        <f t="shared" si="10"/>
        <v>http://www.ebi.ac.uk/~iorio/GDSC1000/DATA/allAltFreqComparisons_jpg/AmpRACSs/Tumours_Vs_CellLines_comparisons/PRAD_Tums_Vs_MESO_Cells.jpeg</v>
      </c>
      <c r="AO56" s="20" t="str">
        <f t="shared" si="10"/>
        <v>http://www.ebi.ac.uk/~iorio/GDSC1000/DATA/allAltFreqComparisons_jpg/AmpRACSs/Tumours_Vs_CellLines_comparisons/PRAD_Tums_Vs_HNSC_Cells.jpeg</v>
      </c>
      <c r="AP56" s="20" t="str">
        <f t="shared" si="10"/>
        <v>http://www.ebi.ac.uk/~iorio/GDSC1000/DATA/allAltFreqComparisons_jpg/AmpRACSs/Tumours_Vs_CellLines_comparisons/PRAD_Tums_Vs_BLCA_Cells.jpeg</v>
      </c>
      <c r="AQ56" s="20" t="str">
        <f t="shared" si="10"/>
        <v>http://www.ebi.ac.uk/~iorio/GDSC1000/DATA/allAltFreqComparisons_jpg/AmpRACSs/Tumours_Vs_CellLines_comparisons/PRAD_Tums_Vs_LUSC_Cells.jpeg</v>
      </c>
      <c r="AR56" s="20" t="str">
        <f t="shared" si="10"/>
        <v>http://www.ebi.ac.uk/~iorio/GDSC1000/DATA/allAltFreqComparisons_jpg/AmpRACSs/Tumours_Vs_CellLines_comparisons/PRAD_Tums_Vs_PRAD_Cells.jpeg</v>
      </c>
      <c r="AS56" s="20" t="str">
        <f t="shared" si="10"/>
        <v>http://www.ebi.ac.uk/~iorio/GDSC1000/DATA/allAltFreqComparisons_jpg/AmpRACSs/Tumours_Vs_CellLines_comparisons/PRAD_Tums_Vs_KIRC_Cells.jpeg</v>
      </c>
      <c r="AT56" s="20" t="str">
        <f t="shared" si="10"/>
        <v>http://www.ebi.ac.uk/~iorio/GDSC1000/DATA/allAltFreqComparisons_jpg/AmpRACSs/Tumours_Vs_CellLines_comparisons/PRAD_Tums_Vs_SKCM_Cells.jpeg</v>
      </c>
      <c r="AU56" s="20" t="str">
        <f t="shared" si="10"/>
        <v>http://www.ebi.ac.uk/~iorio/GDSC1000/DATA/allAltFreqComparisons_jpg/AmpRACSs/Tumours_Vs_CellLines_comparisons/PRAD_Tums_Vs_PAAD_Cells.jpeg</v>
      </c>
      <c r="AV56" s="20" t="str">
        <f t="shared" si="11"/>
        <v>http://www.ebi.ac.uk/~iorio/GDSC1000/DATA/allAltFreqComparisons_jpg/AmpRACSs/Tumours_Vs_CellLines_comparisons/PRAD_Tums_Vs_UCEC_Cells.jpeg</v>
      </c>
      <c r="AW56" s="20" t="str">
        <f t="shared" si="11"/>
        <v>http://www.ebi.ac.uk/~iorio/GDSC1000/DATA/allAltFreqComparisons_jpg/AmpRACSs/Tumours_Vs_CellLines_comparisons/PRAD_Tums_Vs_DLBC_Cells.jpeg</v>
      </c>
      <c r="AX56" s="20" t="str">
        <f t="shared" si="11"/>
        <v>http://www.ebi.ac.uk/~iorio/GDSC1000/DATA/allAltFreqComparisons_jpg/AmpRACSs/Tumours_Vs_CellLines_comparisons/PRAD_Tums_Vs_THCA_Cells.jpeg</v>
      </c>
      <c r="AY56" s="20" t="str">
        <f t="shared" si="11"/>
        <v>http://www.ebi.ac.uk/~iorio/GDSC1000/DATA/allAltFreqComparisons_jpg/AmpRACSs/Tumours_Vs_CellLines_comparisons/PRAD_Tums_Vs_CESC_Cells.jpeg</v>
      </c>
      <c r="AZ56" s="20" t="str">
        <f t="shared" si="11"/>
        <v>http://www.ebi.ac.uk/~iorio/GDSC1000/DATA/allAltFreqComparisons_jpg/AmpRACSs/Tumours_Vs_CellLines_comparisons/PRAD_Tums_Vs_LAML_Cells.jpeg</v>
      </c>
      <c r="BA56" s="20" t="str">
        <f t="shared" si="11"/>
        <v>http://www.ebi.ac.uk/~iorio/GDSC1000/DATA/allAltFreqComparisons_jpg/AmpRACSs/Tumours_Vs_CellLines_comparisons/PRAD_Tums_Vs_LIHC_Cells.jpeg</v>
      </c>
      <c r="BB56" s="20"/>
      <c r="BF56" s="17" t="s">
        <v>26</v>
      </c>
      <c r="BG56" s="18">
        <f t="shared" si="12"/>
        <v>0.197726267388601</v>
      </c>
      <c r="BH56" s="18">
        <f t="shared" si="12"/>
        <v>0.36286539354214398</v>
      </c>
      <c r="BI56" s="18">
        <f t="shared" si="12"/>
        <v>0.43203079302851599</v>
      </c>
      <c r="BJ56" s="18">
        <f t="shared" si="12"/>
        <v>0.30136552860080401</v>
      </c>
      <c r="BK56" s="18">
        <f t="shared" si="12"/>
        <v>0.56994312818892601</v>
      </c>
      <c r="BL56" s="18">
        <f t="shared" si="12"/>
        <v>0.41105061623518402</v>
      </c>
      <c r="BM56" s="18">
        <f t="shared" si="12"/>
        <v>0.30839281572212102</v>
      </c>
      <c r="BN56" s="18">
        <f t="shared" si="12"/>
        <v>0.48024015676273801</v>
      </c>
      <c r="BO56" s="18">
        <f t="shared" si="12"/>
        <v>0.45103550225212302</v>
      </c>
      <c r="BP56" s="18">
        <f t="shared" si="12"/>
        <v>0.112795189954338</v>
      </c>
      <c r="BQ56" s="18">
        <f t="shared" si="12"/>
        <v>0.19920922270892</v>
      </c>
      <c r="BR56" s="18">
        <f t="shared" si="12"/>
        <v>0.23503298400827499</v>
      </c>
      <c r="BS56" s="18">
        <f t="shared" si="12"/>
        <v>0.37864978638236801</v>
      </c>
      <c r="BT56" s="18">
        <f t="shared" si="12"/>
        <v>0.61531318730410001</v>
      </c>
      <c r="BU56" s="18">
        <f t="shared" si="12"/>
        <v>0.144682885740235</v>
      </c>
      <c r="BV56" s="18">
        <f t="shared" si="12"/>
        <v>0.33198086920491199</v>
      </c>
      <c r="BW56" s="18">
        <f t="shared" si="13"/>
        <v>-7.8044732662503599E-2</v>
      </c>
      <c r="BX56" s="18">
        <f t="shared" si="13"/>
        <v>-8.3405913645704094E-18</v>
      </c>
      <c r="BY56" s="18">
        <f t="shared" si="13"/>
        <v>0.14692312519226</v>
      </c>
      <c r="BZ56" s="18">
        <f t="shared" si="13"/>
        <v>-4.7470667848460199E-2</v>
      </c>
      <c r="CA56" s="18">
        <f t="shared" si="13"/>
        <v>-3.12941929003627E-2</v>
      </c>
      <c r="CB56" s="18">
        <f t="shared" si="13"/>
        <v>-0.176519969298125</v>
      </c>
      <c r="CC56" s="24"/>
    </row>
    <row r="57" spans="2:81">
      <c r="B57" s="17" t="s">
        <v>8</v>
      </c>
      <c r="C57" s="18">
        <v>0.26711247798028298</v>
      </c>
      <c r="D57" s="18">
        <v>0.72791098549519395</v>
      </c>
      <c r="E57" s="18">
        <v>0.15918383477345799</v>
      </c>
      <c r="F57" s="18">
        <v>0.19203660071576201</v>
      </c>
      <c r="G57" s="18">
        <v>0.15648011712327001</v>
      </c>
      <c r="H57" s="18">
        <v>0.28361514310531399</v>
      </c>
      <c r="I57" s="18">
        <v>0.41720668209535799</v>
      </c>
      <c r="J57" s="18">
        <v>0.421649201182621</v>
      </c>
      <c r="K57" s="18">
        <v>0.28467200130463699</v>
      </c>
      <c r="L57" s="18">
        <v>0.33466885725107098</v>
      </c>
      <c r="M57" s="18">
        <v>0.16475177480655101</v>
      </c>
      <c r="N57" s="18">
        <v>0.28065786997209302</v>
      </c>
      <c r="O57" s="18">
        <v>0.21219686860763101</v>
      </c>
      <c r="P57" s="18">
        <v>0.37114857697564302</v>
      </c>
      <c r="Q57" s="18">
        <v>0.58946217510782195</v>
      </c>
      <c r="R57" s="18">
        <v>0.16257112969923701</v>
      </c>
      <c r="S57" s="18">
        <v>6.3444006425705204E-2</v>
      </c>
      <c r="T57" s="18">
        <v>8.7711360308518893E-2</v>
      </c>
      <c r="U57" s="18">
        <v>0.243011441040443</v>
      </c>
      <c r="V57" s="18">
        <v>0.26219189285335298</v>
      </c>
      <c r="W57" s="18">
        <v>-0.10627210522227699</v>
      </c>
      <c r="X57" s="18">
        <v>0.105977568044577</v>
      </c>
      <c r="Y57" s="24"/>
      <c r="AF57" s="20" t="str">
        <f t="shared" si="10"/>
        <v>http://www.ebi.ac.uk/~iorio/GDSC1000/DATA/allAltFreqComparisons_jpg/AmpRACSs/Tumours_Vs_CellLines_comparisons/KIRC_Tums_Vs_COREAD_Cells.jpeg</v>
      </c>
      <c r="AG57" s="20" t="str">
        <f t="shared" si="10"/>
        <v>http://www.ebi.ac.uk/~iorio/GDSC1000/DATA/allAltFreqComparisons_jpg/AmpRACSs/Tumours_Vs_CellLines_comparisons/KIRC_Tums_Vs_GBM_Cells.jpeg</v>
      </c>
      <c r="AH57" s="20" t="str">
        <f t="shared" si="10"/>
        <v>http://www.ebi.ac.uk/~iorio/GDSC1000/DATA/allAltFreqComparisons_jpg/AmpRACSs/Tumours_Vs_CellLines_comparisons/KIRC_Tums_Vs_OV_Cells.jpeg</v>
      </c>
      <c r="AI57" s="20" t="str">
        <f t="shared" si="10"/>
        <v>http://www.ebi.ac.uk/~iorio/GDSC1000/DATA/allAltFreqComparisons_jpg/AmpRACSs/Tumours_Vs_CellLines_comparisons/KIRC_Tums_Vs_ESCA_Cells.jpeg</v>
      </c>
      <c r="AJ57" s="20" t="str">
        <f t="shared" si="10"/>
        <v>http://www.ebi.ac.uk/~iorio/GDSC1000/DATA/allAltFreqComparisons_jpg/AmpRACSs/Tumours_Vs_CellLines_comparisons/KIRC_Tums_Vs_BRCA_Cells.jpeg</v>
      </c>
      <c r="AK57" s="20" t="str">
        <f t="shared" si="10"/>
        <v>http://www.ebi.ac.uk/~iorio/GDSC1000/DATA/allAltFreqComparisons_jpg/AmpRACSs/Tumours_Vs_CellLines_comparisons/KIRC_Tums_Vs_STAD_Cells.jpeg</v>
      </c>
      <c r="AL57" s="20" t="str">
        <f t="shared" si="10"/>
        <v>http://www.ebi.ac.uk/~iorio/GDSC1000/DATA/allAltFreqComparisons_jpg/AmpRACSs/Tumours_Vs_CellLines_comparisons/KIRC_Tums_Vs_LUAD_Cells.jpeg</v>
      </c>
      <c r="AM57" s="20" t="str">
        <f t="shared" si="10"/>
        <v>http://www.ebi.ac.uk/~iorio/GDSC1000/DATA/allAltFreqComparisons_jpg/AmpRACSs/Tumours_Vs_CellLines_comparisons/KIRC_Tums_Vs_LGG_Cells.jpeg</v>
      </c>
      <c r="AN57" s="20" t="str">
        <f t="shared" si="10"/>
        <v>http://www.ebi.ac.uk/~iorio/GDSC1000/DATA/allAltFreqComparisons_jpg/AmpRACSs/Tumours_Vs_CellLines_comparisons/KIRC_Tums_Vs_MESO_Cells.jpeg</v>
      </c>
      <c r="AO57" s="20" t="str">
        <f t="shared" si="10"/>
        <v>http://www.ebi.ac.uk/~iorio/GDSC1000/DATA/allAltFreqComparisons_jpg/AmpRACSs/Tumours_Vs_CellLines_comparisons/KIRC_Tums_Vs_HNSC_Cells.jpeg</v>
      </c>
      <c r="AP57" s="20" t="str">
        <f t="shared" si="10"/>
        <v>http://www.ebi.ac.uk/~iorio/GDSC1000/DATA/allAltFreqComparisons_jpg/AmpRACSs/Tumours_Vs_CellLines_comparisons/KIRC_Tums_Vs_BLCA_Cells.jpeg</v>
      </c>
      <c r="AQ57" s="20" t="str">
        <f t="shared" si="10"/>
        <v>http://www.ebi.ac.uk/~iorio/GDSC1000/DATA/allAltFreqComparisons_jpg/AmpRACSs/Tumours_Vs_CellLines_comparisons/KIRC_Tums_Vs_LUSC_Cells.jpeg</v>
      </c>
      <c r="AR57" s="20" t="str">
        <f t="shared" si="10"/>
        <v>http://www.ebi.ac.uk/~iorio/GDSC1000/DATA/allAltFreqComparisons_jpg/AmpRACSs/Tumours_Vs_CellLines_comparisons/KIRC_Tums_Vs_PRAD_Cells.jpeg</v>
      </c>
      <c r="AS57" s="20" t="str">
        <f t="shared" si="10"/>
        <v>http://www.ebi.ac.uk/~iorio/GDSC1000/DATA/allAltFreqComparisons_jpg/AmpRACSs/Tumours_Vs_CellLines_comparisons/KIRC_Tums_Vs_KIRC_Cells.jpeg</v>
      </c>
      <c r="AT57" s="20" t="str">
        <f t="shared" si="10"/>
        <v>http://www.ebi.ac.uk/~iorio/GDSC1000/DATA/allAltFreqComparisons_jpg/AmpRACSs/Tumours_Vs_CellLines_comparisons/KIRC_Tums_Vs_SKCM_Cells.jpeg</v>
      </c>
      <c r="AU57" s="20" t="str">
        <f t="shared" si="10"/>
        <v>http://www.ebi.ac.uk/~iorio/GDSC1000/DATA/allAltFreqComparisons_jpg/AmpRACSs/Tumours_Vs_CellLines_comparisons/KIRC_Tums_Vs_PAAD_Cells.jpeg</v>
      </c>
      <c r="AV57" s="20" t="str">
        <f t="shared" si="11"/>
        <v>http://www.ebi.ac.uk/~iorio/GDSC1000/DATA/allAltFreqComparisons_jpg/AmpRACSs/Tumours_Vs_CellLines_comparisons/KIRC_Tums_Vs_UCEC_Cells.jpeg</v>
      </c>
      <c r="AW57" s="20" t="str">
        <f t="shared" si="11"/>
        <v>http://www.ebi.ac.uk/~iorio/GDSC1000/DATA/allAltFreqComparisons_jpg/AmpRACSs/Tumours_Vs_CellLines_comparisons/KIRC_Tums_Vs_DLBC_Cells.jpeg</v>
      </c>
      <c r="AX57" s="20" t="str">
        <f t="shared" si="11"/>
        <v>http://www.ebi.ac.uk/~iorio/GDSC1000/DATA/allAltFreqComparisons_jpg/AmpRACSs/Tumours_Vs_CellLines_comparisons/KIRC_Tums_Vs_THCA_Cells.jpeg</v>
      </c>
      <c r="AY57" s="20" t="str">
        <f t="shared" si="11"/>
        <v>http://www.ebi.ac.uk/~iorio/GDSC1000/DATA/allAltFreqComparisons_jpg/AmpRACSs/Tumours_Vs_CellLines_comparisons/KIRC_Tums_Vs_CESC_Cells.jpeg</v>
      </c>
      <c r="AZ57" s="20" t="str">
        <f t="shared" si="11"/>
        <v>http://www.ebi.ac.uk/~iorio/GDSC1000/DATA/allAltFreqComparisons_jpg/AmpRACSs/Tumours_Vs_CellLines_comparisons/KIRC_Tums_Vs_LAML_Cells.jpeg</v>
      </c>
      <c r="BA57" s="20" t="str">
        <f t="shared" si="11"/>
        <v>http://www.ebi.ac.uk/~iorio/GDSC1000/DATA/allAltFreqComparisons_jpg/AmpRACSs/Tumours_Vs_CellLines_comparisons/KIRC_Tums_Vs_LIHC_Cells.jpeg</v>
      </c>
      <c r="BB57" s="20"/>
      <c r="BF57" s="17" t="s">
        <v>8</v>
      </c>
      <c r="BG57" s="18">
        <f t="shared" si="12"/>
        <v>0.26711247798028298</v>
      </c>
      <c r="BH57" s="18">
        <f t="shared" si="12"/>
        <v>0.72791098549519395</v>
      </c>
      <c r="BI57" s="18">
        <f t="shared" si="12"/>
        <v>0.15918383477345799</v>
      </c>
      <c r="BJ57" s="18">
        <f t="shared" si="12"/>
        <v>0.19203660071576201</v>
      </c>
      <c r="BK57" s="18">
        <f t="shared" si="12"/>
        <v>0.15648011712327001</v>
      </c>
      <c r="BL57" s="18">
        <f t="shared" si="12"/>
        <v>0.28361514310531399</v>
      </c>
      <c r="BM57" s="18">
        <f t="shared" si="12"/>
        <v>0.41720668209535799</v>
      </c>
      <c r="BN57" s="18">
        <f t="shared" si="12"/>
        <v>0.421649201182621</v>
      </c>
      <c r="BO57" s="18">
        <f t="shared" si="12"/>
        <v>0.28467200130463699</v>
      </c>
      <c r="BP57" s="18">
        <f t="shared" si="12"/>
        <v>0.33466885725107098</v>
      </c>
      <c r="BQ57" s="18">
        <f t="shared" si="12"/>
        <v>0.16475177480655101</v>
      </c>
      <c r="BR57" s="18">
        <f t="shared" si="12"/>
        <v>0.28065786997209302</v>
      </c>
      <c r="BS57" s="18">
        <f t="shared" si="12"/>
        <v>0.21219686860763101</v>
      </c>
      <c r="BT57" s="18">
        <f t="shared" si="12"/>
        <v>0.37114857697564302</v>
      </c>
      <c r="BU57" s="18">
        <f t="shared" si="12"/>
        <v>0.58946217510782195</v>
      </c>
      <c r="BV57" s="18">
        <f t="shared" si="12"/>
        <v>0.16257112969923701</v>
      </c>
      <c r="BW57" s="18">
        <f t="shared" si="13"/>
        <v>6.3444006425705204E-2</v>
      </c>
      <c r="BX57" s="18">
        <f t="shared" si="13"/>
        <v>8.7711360308518893E-2</v>
      </c>
      <c r="BY57" s="18">
        <f t="shared" si="13"/>
        <v>0.243011441040443</v>
      </c>
      <c r="BZ57" s="18">
        <f t="shared" si="13"/>
        <v>0.26219189285335298</v>
      </c>
      <c r="CA57" s="18">
        <f t="shared" si="13"/>
        <v>-0.10627210522227699</v>
      </c>
      <c r="CB57" s="18">
        <f t="shared" si="13"/>
        <v>0.105977568044577</v>
      </c>
      <c r="CC57" s="24"/>
    </row>
    <row r="58" spans="2:81">
      <c r="B58" s="17" t="s">
        <v>5</v>
      </c>
      <c r="C58" s="18">
        <v>0.29014752252246701</v>
      </c>
      <c r="D58" s="18">
        <v>0.61236924977723495</v>
      </c>
      <c r="E58" s="18">
        <v>0.15834874540524299</v>
      </c>
      <c r="F58" s="18">
        <v>8.1681367878084096E-2</v>
      </c>
      <c r="G58" s="18">
        <v>0.50573285420824299</v>
      </c>
      <c r="H58" s="18">
        <v>0.306148899085742</v>
      </c>
      <c r="I58" s="18">
        <v>0.33795737126297198</v>
      </c>
      <c r="J58" s="18">
        <v>0.50544938430307396</v>
      </c>
      <c r="K58" s="18">
        <v>0.36270564653878101</v>
      </c>
      <c r="L58" s="18">
        <v>9.7578387795483501E-2</v>
      </c>
      <c r="M58" s="18">
        <v>0.14283112075151999</v>
      </c>
      <c r="N58" s="18">
        <v>0.18621363276240099</v>
      </c>
      <c r="O58" s="18">
        <v>0.45512915704860601</v>
      </c>
      <c r="P58" s="18">
        <v>0.44585672560429901</v>
      </c>
      <c r="Q58" s="18">
        <v>0.37033792666859999</v>
      </c>
      <c r="R58" s="18">
        <v>6.1894469183980401E-2</v>
      </c>
      <c r="S58" s="18">
        <v>2.2052323843089498E-3</v>
      </c>
      <c r="T58" s="18">
        <v>2.8596511290092001E-2</v>
      </c>
      <c r="U58" s="18">
        <v>0.30687523464746003</v>
      </c>
      <c r="V58" s="18">
        <v>0.16263094045766899</v>
      </c>
      <c r="W58" s="18">
        <v>-6.0070263749805099E-2</v>
      </c>
      <c r="X58" s="18">
        <v>-8.6430087948805606E-2</v>
      </c>
      <c r="Y58" s="24"/>
      <c r="AF58" s="20" t="str">
        <f t="shared" si="10"/>
        <v>http://www.ebi.ac.uk/~iorio/GDSC1000/DATA/allAltFreqComparisons_jpg/AmpRACSs/Tumours_Vs_CellLines_comparisons/SKCM_Tums_Vs_COREAD_Cells.jpeg</v>
      </c>
      <c r="AG58" s="20" t="str">
        <f t="shared" si="10"/>
        <v>http://www.ebi.ac.uk/~iorio/GDSC1000/DATA/allAltFreqComparisons_jpg/AmpRACSs/Tumours_Vs_CellLines_comparisons/SKCM_Tums_Vs_GBM_Cells.jpeg</v>
      </c>
      <c r="AH58" s="20" t="str">
        <f t="shared" si="10"/>
        <v>http://www.ebi.ac.uk/~iorio/GDSC1000/DATA/allAltFreqComparisons_jpg/AmpRACSs/Tumours_Vs_CellLines_comparisons/SKCM_Tums_Vs_OV_Cells.jpeg</v>
      </c>
      <c r="AI58" s="20" t="str">
        <f t="shared" si="10"/>
        <v>http://www.ebi.ac.uk/~iorio/GDSC1000/DATA/allAltFreqComparisons_jpg/AmpRACSs/Tumours_Vs_CellLines_comparisons/SKCM_Tums_Vs_ESCA_Cells.jpeg</v>
      </c>
      <c r="AJ58" s="20" t="str">
        <f t="shared" si="10"/>
        <v>http://www.ebi.ac.uk/~iorio/GDSC1000/DATA/allAltFreqComparisons_jpg/AmpRACSs/Tumours_Vs_CellLines_comparisons/SKCM_Tums_Vs_BRCA_Cells.jpeg</v>
      </c>
      <c r="AK58" s="20" t="str">
        <f t="shared" si="10"/>
        <v>http://www.ebi.ac.uk/~iorio/GDSC1000/DATA/allAltFreqComparisons_jpg/AmpRACSs/Tumours_Vs_CellLines_comparisons/SKCM_Tums_Vs_STAD_Cells.jpeg</v>
      </c>
      <c r="AL58" s="20" t="str">
        <f t="shared" si="10"/>
        <v>http://www.ebi.ac.uk/~iorio/GDSC1000/DATA/allAltFreqComparisons_jpg/AmpRACSs/Tumours_Vs_CellLines_comparisons/SKCM_Tums_Vs_LUAD_Cells.jpeg</v>
      </c>
      <c r="AM58" s="20" t="str">
        <f t="shared" si="10"/>
        <v>http://www.ebi.ac.uk/~iorio/GDSC1000/DATA/allAltFreqComparisons_jpg/AmpRACSs/Tumours_Vs_CellLines_comparisons/SKCM_Tums_Vs_LGG_Cells.jpeg</v>
      </c>
      <c r="AN58" s="20" t="str">
        <f t="shared" si="10"/>
        <v>http://www.ebi.ac.uk/~iorio/GDSC1000/DATA/allAltFreqComparisons_jpg/AmpRACSs/Tumours_Vs_CellLines_comparisons/SKCM_Tums_Vs_MESO_Cells.jpeg</v>
      </c>
      <c r="AO58" s="20" t="str">
        <f t="shared" si="10"/>
        <v>http://www.ebi.ac.uk/~iorio/GDSC1000/DATA/allAltFreqComparisons_jpg/AmpRACSs/Tumours_Vs_CellLines_comparisons/SKCM_Tums_Vs_HNSC_Cells.jpeg</v>
      </c>
      <c r="AP58" s="20" t="str">
        <f t="shared" si="10"/>
        <v>http://www.ebi.ac.uk/~iorio/GDSC1000/DATA/allAltFreqComparisons_jpg/AmpRACSs/Tumours_Vs_CellLines_comparisons/SKCM_Tums_Vs_BLCA_Cells.jpeg</v>
      </c>
      <c r="AQ58" s="20" t="str">
        <f t="shared" si="10"/>
        <v>http://www.ebi.ac.uk/~iorio/GDSC1000/DATA/allAltFreqComparisons_jpg/AmpRACSs/Tumours_Vs_CellLines_comparisons/SKCM_Tums_Vs_LUSC_Cells.jpeg</v>
      </c>
      <c r="AR58" s="20" t="str">
        <f t="shared" si="10"/>
        <v>http://www.ebi.ac.uk/~iorio/GDSC1000/DATA/allAltFreqComparisons_jpg/AmpRACSs/Tumours_Vs_CellLines_comparisons/SKCM_Tums_Vs_PRAD_Cells.jpeg</v>
      </c>
      <c r="AS58" s="20" t="str">
        <f t="shared" si="10"/>
        <v>http://www.ebi.ac.uk/~iorio/GDSC1000/DATA/allAltFreqComparisons_jpg/AmpRACSs/Tumours_Vs_CellLines_comparisons/SKCM_Tums_Vs_KIRC_Cells.jpeg</v>
      </c>
      <c r="AT58" s="20" t="str">
        <f t="shared" si="10"/>
        <v>http://www.ebi.ac.uk/~iorio/GDSC1000/DATA/allAltFreqComparisons_jpg/AmpRACSs/Tumours_Vs_CellLines_comparisons/SKCM_Tums_Vs_SKCM_Cells.jpeg</v>
      </c>
      <c r="AU58" s="20" t="str">
        <f t="shared" si="10"/>
        <v>http://www.ebi.ac.uk/~iorio/GDSC1000/DATA/allAltFreqComparisons_jpg/AmpRACSs/Tumours_Vs_CellLines_comparisons/SKCM_Tums_Vs_PAAD_Cells.jpeg</v>
      </c>
      <c r="AV58" s="20" t="str">
        <f t="shared" si="11"/>
        <v>http://www.ebi.ac.uk/~iorio/GDSC1000/DATA/allAltFreqComparisons_jpg/AmpRACSs/Tumours_Vs_CellLines_comparisons/SKCM_Tums_Vs_UCEC_Cells.jpeg</v>
      </c>
      <c r="AW58" s="20" t="str">
        <f t="shared" si="11"/>
        <v>http://www.ebi.ac.uk/~iorio/GDSC1000/DATA/allAltFreqComparisons_jpg/AmpRACSs/Tumours_Vs_CellLines_comparisons/SKCM_Tums_Vs_DLBC_Cells.jpeg</v>
      </c>
      <c r="AX58" s="20" t="str">
        <f t="shared" si="11"/>
        <v>http://www.ebi.ac.uk/~iorio/GDSC1000/DATA/allAltFreqComparisons_jpg/AmpRACSs/Tumours_Vs_CellLines_comparisons/SKCM_Tums_Vs_THCA_Cells.jpeg</v>
      </c>
      <c r="AY58" s="20" t="str">
        <f t="shared" si="11"/>
        <v>http://www.ebi.ac.uk/~iorio/GDSC1000/DATA/allAltFreqComparisons_jpg/AmpRACSs/Tumours_Vs_CellLines_comparisons/SKCM_Tums_Vs_CESC_Cells.jpeg</v>
      </c>
      <c r="AZ58" s="20" t="str">
        <f t="shared" si="11"/>
        <v>http://www.ebi.ac.uk/~iorio/GDSC1000/DATA/allAltFreqComparisons_jpg/AmpRACSs/Tumours_Vs_CellLines_comparisons/SKCM_Tums_Vs_LAML_Cells.jpeg</v>
      </c>
      <c r="BA58" s="20" t="str">
        <f t="shared" si="11"/>
        <v>http://www.ebi.ac.uk/~iorio/GDSC1000/DATA/allAltFreqComparisons_jpg/AmpRACSs/Tumours_Vs_CellLines_comparisons/SKCM_Tums_Vs_LIHC_Cells.jpeg</v>
      </c>
      <c r="BB58" s="20"/>
      <c r="BF58" s="17" t="s">
        <v>5</v>
      </c>
      <c r="BG58" s="18">
        <f t="shared" si="12"/>
        <v>0.29014752252246701</v>
      </c>
      <c r="BH58" s="18">
        <f t="shared" si="12"/>
        <v>0.61236924977723495</v>
      </c>
      <c r="BI58" s="18">
        <f t="shared" si="12"/>
        <v>0.15834874540524299</v>
      </c>
      <c r="BJ58" s="18">
        <f t="shared" si="12"/>
        <v>8.1681367878084096E-2</v>
      </c>
      <c r="BK58" s="18">
        <f t="shared" si="12"/>
        <v>0.50573285420824299</v>
      </c>
      <c r="BL58" s="18">
        <f t="shared" si="12"/>
        <v>0.306148899085742</v>
      </c>
      <c r="BM58" s="18">
        <f t="shared" si="12"/>
        <v>0.33795737126297198</v>
      </c>
      <c r="BN58" s="18">
        <f t="shared" si="12"/>
        <v>0.50544938430307396</v>
      </c>
      <c r="BO58" s="18">
        <f t="shared" si="12"/>
        <v>0.36270564653878101</v>
      </c>
      <c r="BP58" s="18">
        <f t="shared" si="12"/>
        <v>9.7578387795483501E-2</v>
      </c>
      <c r="BQ58" s="18">
        <f t="shared" si="12"/>
        <v>0.14283112075151999</v>
      </c>
      <c r="BR58" s="18">
        <f t="shared" si="12"/>
        <v>0.18621363276240099</v>
      </c>
      <c r="BS58" s="18">
        <f t="shared" si="12"/>
        <v>0.45512915704860601</v>
      </c>
      <c r="BT58" s="18">
        <f t="shared" si="12"/>
        <v>0.44585672560429901</v>
      </c>
      <c r="BU58" s="18">
        <f t="shared" si="12"/>
        <v>0.37033792666859999</v>
      </c>
      <c r="BV58" s="18">
        <f t="shared" si="12"/>
        <v>6.1894469183980401E-2</v>
      </c>
      <c r="BW58" s="18">
        <f t="shared" si="13"/>
        <v>2.2052323843089498E-3</v>
      </c>
      <c r="BX58" s="18">
        <f t="shared" si="13"/>
        <v>2.8596511290092001E-2</v>
      </c>
      <c r="BY58" s="18">
        <f t="shared" si="13"/>
        <v>0.30687523464746003</v>
      </c>
      <c r="BZ58" s="18">
        <f t="shared" si="13"/>
        <v>0.16263094045766899</v>
      </c>
      <c r="CA58" s="18">
        <f t="shared" si="13"/>
        <v>-6.0070263749805099E-2</v>
      </c>
      <c r="CB58" s="18">
        <f t="shared" si="13"/>
        <v>-8.6430087948805606E-2</v>
      </c>
      <c r="CC58" s="24"/>
    </row>
    <row r="59" spans="2:81">
      <c r="B59" s="17" t="s">
        <v>4</v>
      </c>
      <c r="C59" s="18">
        <v>0.25746513960826001</v>
      </c>
      <c r="D59" s="18">
        <v>0.264624851363231</v>
      </c>
      <c r="E59" s="18">
        <v>0.42879100983552099</v>
      </c>
      <c r="F59" s="18">
        <v>0.222114010243251</v>
      </c>
      <c r="G59" s="18">
        <v>0.66529422733336196</v>
      </c>
      <c r="H59" s="18">
        <v>0.468435443090227</v>
      </c>
      <c r="I59" s="18">
        <v>0.37189353871896802</v>
      </c>
      <c r="J59" s="18">
        <v>0.36257044010763001</v>
      </c>
      <c r="K59" s="18">
        <v>0.44282917145605599</v>
      </c>
      <c r="L59" s="18">
        <v>8.2537631445883095E-2</v>
      </c>
      <c r="M59" s="18">
        <v>0.225444588918607</v>
      </c>
      <c r="N59" s="18">
        <v>0.23651980871542699</v>
      </c>
      <c r="O59" s="18">
        <v>0.31752182498554199</v>
      </c>
      <c r="P59" s="18">
        <v>0.44924844720061202</v>
      </c>
      <c r="Q59" s="18">
        <v>0.169924781520394</v>
      </c>
      <c r="R59" s="18">
        <v>0.36976884966391199</v>
      </c>
      <c r="S59" s="18">
        <v>8.2904850340030006E-2</v>
      </c>
      <c r="T59" s="18">
        <v>0.106087772292749</v>
      </c>
      <c r="U59" s="18">
        <v>0.21772715107683299</v>
      </c>
      <c r="V59" s="18">
        <v>0.113288411891347</v>
      </c>
      <c r="W59" s="18">
        <v>8.1101376859622806E-2</v>
      </c>
      <c r="X59" s="18">
        <v>-0.19032363597624399</v>
      </c>
      <c r="Y59" s="24"/>
      <c r="AF59" s="20" t="str">
        <f t="shared" si="10"/>
        <v>http://www.ebi.ac.uk/~iorio/GDSC1000/DATA/allAltFreqComparisons_jpg/AmpRACSs/Tumours_Vs_CellLines_comparisons/PAAD_Tums_Vs_COREAD_Cells.jpeg</v>
      </c>
      <c r="AG59" s="20" t="str">
        <f t="shared" si="10"/>
        <v>http://www.ebi.ac.uk/~iorio/GDSC1000/DATA/allAltFreqComparisons_jpg/AmpRACSs/Tumours_Vs_CellLines_comparisons/PAAD_Tums_Vs_GBM_Cells.jpeg</v>
      </c>
      <c r="AH59" s="20" t="str">
        <f t="shared" si="10"/>
        <v>http://www.ebi.ac.uk/~iorio/GDSC1000/DATA/allAltFreqComparisons_jpg/AmpRACSs/Tumours_Vs_CellLines_comparisons/PAAD_Tums_Vs_OV_Cells.jpeg</v>
      </c>
      <c r="AI59" s="20" t="str">
        <f t="shared" si="10"/>
        <v>http://www.ebi.ac.uk/~iorio/GDSC1000/DATA/allAltFreqComparisons_jpg/AmpRACSs/Tumours_Vs_CellLines_comparisons/PAAD_Tums_Vs_ESCA_Cells.jpeg</v>
      </c>
      <c r="AJ59" s="20" t="str">
        <f t="shared" si="10"/>
        <v>http://www.ebi.ac.uk/~iorio/GDSC1000/DATA/allAltFreqComparisons_jpg/AmpRACSs/Tumours_Vs_CellLines_comparisons/PAAD_Tums_Vs_BRCA_Cells.jpeg</v>
      </c>
      <c r="AK59" s="20" t="str">
        <f t="shared" si="10"/>
        <v>http://www.ebi.ac.uk/~iorio/GDSC1000/DATA/allAltFreqComparisons_jpg/AmpRACSs/Tumours_Vs_CellLines_comparisons/PAAD_Tums_Vs_STAD_Cells.jpeg</v>
      </c>
      <c r="AL59" s="20" t="str">
        <f t="shared" si="10"/>
        <v>http://www.ebi.ac.uk/~iorio/GDSC1000/DATA/allAltFreqComparisons_jpg/AmpRACSs/Tumours_Vs_CellLines_comparisons/PAAD_Tums_Vs_LUAD_Cells.jpeg</v>
      </c>
      <c r="AM59" s="20" t="str">
        <f t="shared" si="10"/>
        <v>http://www.ebi.ac.uk/~iorio/GDSC1000/DATA/allAltFreqComparisons_jpg/AmpRACSs/Tumours_Vs_CellLines_comparisons/PAAD_Tums_Vs_LGG_Cells.jpeg</v>
      </c>
      <c r="AN59" s="20" t="str">
        <f t="shared" si="10"/>
        <v>http://www.ebi.ac.uk/~iorio/GDSC1000/DATA/allAltFreqComparisons_jpg/AmpRACSs/Tumours_Vs_CellLines_comparisons/PAAD_Tums_Vs_MESO_Cells.jpeg</v>
      </c>
      <c r="AO59" s="20" t="str">
        <f t="shared" si="10"/>
        <v>http://www.ebi.ac.uk/~iorio/GDSC1000/DATA/allAltFreqComparisons_jpg/AmpRACSs/Tumours_Vs_CellLines_comparisons/PAAD_Tums_Vs_HNSC_Cells.jpeg</v>
      </c>
      <c r="AP59" s="20" t="str">
        <f t="shared" si="10"/>
        <v>http://www.ebi.ac.uk/~iorio/GDSC1000/DATA/allAltFreqComparisons_jpg/AmpRACSs/Tumours_Vs_CellLines_comparisons/PAAD_Tums_Vs_BLCA_Cells.jpeg</v>
      </c>
      <c r="AQ59" s="20" t="str">
        <f t="shared" si="10"/>
        <v>http://www.ebi.ac.uk/~iorio/GDSC1000/DATA/allAltFreqComparisons_jpg/AmpRACSs/Tumours_Vs_CellLines_comparisons/PAAD_Tums_Vs_LUSC_Cells.jpeg</v>
      </c>
      <c r="AR59" s="20" t="str">
        <f t="shared" si="10"/>
        <v>http://www.ebi.ac.uk/~iorio/GDSC1000/DATA/allAltFreqComparisons_jpg/AmpRACSs/Tumours_Vs_CellLines_comparisons/PAAD_Tums_Vs_PRAD_Cells.jpeg</v>
      </c>
      <c r="AS59" s="20" t="str">
        <f t="shared" si="10"/>
        <v>http://www.ebi.ac.uk/~iorio/GDSC1000/DATA/allAltFreqComparisons_jpg/AmpRACSs/Tumours_Vs_CellLines_comparisons/PAAD_Tums_Vs_KIRC_Cells.jpeg</v>
      </c>
      <c r="AT59" s="20" t="str">
        <f t="shared" si="10"/>
        <v>http://www.ebi.ac.uk/~iorio/GDSC1000/DATA/allAltFreqComparisons_jpg/AmpRACSs/Tumours_Vs_CellLines_comparisons/PAAD_Tums_Vs_SKCM_Cells.jpeg</v>
      </c>
      <c r="AU59" s="20" t="str">
        <f t="shared" ref="AU59:AU80" si="14">CONCATENATE("http://www.ebi.ac.uk/~iorio/GDSC1000/DATA/allAltFreqComparisons_jpg/AmpRACSs/Tumours_Vs_CellLines_comparisons/",$B59,"_Tums_Vs_",R$43,"_Cells.jpeg")</f>
        <v>http://www.ebi.ac.uk/~iorio/GDSC1000/DATA/allAltFreqComparisons_jpg/AmpRACSs/Tumours_Vs_CellLines_comparisons/PAAD_Tums_Vs_PAAD_Cells.jpeg</v>
      </c>
      <c r="AV59" s="20" t="str">
        <f t="shared" si="11"/>
        <v>http://www.ebi.ac.uk/~iorio/GDSC1000/DATA/allAltFreqComparisons_jpg/AmpRACSs/Tumours_Vs_CellLines_comparisons/PAAD_Tums_Vs_UCEC_Cells.jpeg</v>
      </c>
      <c r="AW59" s="20" t="str">
        <f t="shared" si="11"/>
        <v>http://www.ebi.ac.uk/~iorio/GDSC1000/DATA/allAltFreqComparisons_jpg/AmpRACSs/Tumours_Vs_CellLines_comparisons/PAAD_Tums_Vs_DLBC_Cells.jpeg</v>
      </c>
      <c r="AX59" s="20" t="str">
        <f t="shared" si="11"/>
        <v>http://www.ebi.ac.uk/~iorio/GDSC1000/DATA/allAltFreqComparisons_jpg/AmpRACSs/Tumours_Vs_CellLines_comparisons/PAAD_Tums_Vs_THCA_Cells.jpeg</v>
      </c>
      <c r="AY59" s="20" t="str">
        <f t="shared" si="11"/>
        <v>http://www.ebi.ac.uk/~iorio/GDSC1000/DATA/allAltFreqComparisons_jpg/AmpRACSs/Tumours_Vs_CellLines_comparisons/PAAD_Tums_Vs_CESC_Cells.jpeg</v>
      </c>
      <c r="AZ59" s="20" t="str">
        <f t="shared" si="11"/>
        <v>http://www.ebi.ac.uk/~iorio/GDSC1000/DATA/allAltFreqComparisons_jpg/AmpRACSs/Tumours_Vs_CellLines_comparisons/PAAD_Tums_Vs_LAML_Cells.jpeg</v>
      </c>
      <c r="BA59" s="20" t="str">
        <f t="shared" si="11"/>
        <v>http://www.ebi.ac.uk/~iorio/GDSC1000/DATA/allAltFreqComparisons_jpg/AmpRACSs/Tumours_Vs_CellLines_comparisons/PAAD_Tums_Vs_LIHC_Cells.jpeg</v>
      </c>
      <c r="BB59" s="20"/>
      <c r="BF59" s="17" t="s">
        <v>4</v>
      </c>
      <c r="BG59" s="18">
        <f t="shared" si="12"/>
        <v>0.25746513960826001</v>
      </c>
      <c r="BH59" s="18">
        <f t="shared" si="12"/>
        <v>0.264624851363231</v>
      </c>
      <c r="BI59" s="18">
        <f t="shared" si="12"/>
        <v>0.42879100983552099</v>
      </c>
      <c r="BJ59" s="18">
        <f t="shared" si="12"/>
        <v>0.222114010243251</v>
      </c>
      <c r="BK59" s="18">
        <f t="shared" si="12"/>
        <v>0.66529422733336196</v>
      </c>
      <c r="BL59" s="18">
        <f t="shared" si="12"/>
        <v>0.468435443090227</v>
      </c>
      <c r="BM59" s="18">
        <f t="shared" si="12"/>
        <v>0.37189353871896802</v>
      </c>
      <c r="BN59" s="18">
        <f t="shared" si="12"/>
        <v>0.36257044010763001</v>
      </c>
      <c r="BO59" s="18">
        <f t="shared" si="12"/>
        <v>0.44282917145605599</v>
      </c>
      <c r="BP59" s="18">
        <f t="shared" si="12"/>
        <v>8.2537631445883095E-2</v>
      </c>
      <c r="BQ59" s="18">
        <f t="shared" si="12"/>
        <v>0.225444588918607</v>
      </c>
      <c r="BR59" s="18">
        <f t="shared" si="12"/>
        <v>0.23651980871542699</v>
      </c>
      <c r="BS59" s="18">
        <f t="shared" si="12"/>
        <v>0.31752182498554199</v>
      </c>
      <c r="BT59" s="18">
        <f t="shared" si="12"/>
        <v>0.44924844720061202</v>
      </c>
      <c r="BU59" s="18">
        <f t="shared" si="12"/>
        <v>0.169924781520394</v>
      </c>
      <c r="BV59" s="18">
        <f t="shared" ref="BV59:BV80" si="15">HYPERLINK(AU59,R59)</f>
        <v>0.36976884966391199</v>
      </c>
      <c r="BW59" s="18">
        <f t="shared" si="13"/>
        <v>8.2904850340030006E-2</v>
      </c>
      <c r="BX59" s="18">
        <f t="shared" si="13"/>
        <v>0.106087772292749</v>
      </c>
      <c r="BY59" s="18">
        <f t="shared" si="13"/>
        <v>0.21772715107683299</v>
      </c>
      <c r="BZ59" s="18">
        <f t="shared" si="13"/>
        <v>0.113288411891347</v>
      </c>
      <c r="CA59" s="18">
        <f t="shared" si="13"/>
        <v>8.1101376859622806E-2</v>
      </c>
      <c r="CB59" s="18">
        <f t="shared" si="13"/>
        <v>-0.19032363597624399</v>
      </c>
      <c r="CC59" s="24"/>
    </row>
    <row r="60" spans="2:81">
      <c r="B60" s="17" t="s">
        <v>19</v>
      </c>
      <c r="C60" s="18">
        <v>3.0494478634085199E-2</v>
      </c>
      <c r="D60" s="18">
        <v>0.108571089362276</v>
      </c>
      <c r="E60" s="18">
        <v>0.40529263631327</v>
      </c>
      <c r="F60" s="18">
        <v>0.21133563208765899</v>
      </c>
      <c r="G60" s="18">
        <v>0.59819385980818596</v>
      </c>
      <c r="H60" s="18">
        <v>0.14833823501633001</v>
      </c>
      <c r="I60" s="18">
        <v>0.17894638614845301</v>
      </c>
      <c r="J60" s="18">
        <v>0.20258824245181201</v>
      </c>
      <c r="K60" s="18">
        <v>0.331016989049713</v>
      </c>
      <c r="L60" s="18">
        <v>-2.5909733964115701E-2</v>
      </c>
      <c r="M60" s="18">
        <v>0.22072030207525201</v>
      </c>
      <c r="N60" s="18">
        <v>0.26765852699831699</v>
      </c>
      <c r="O60" s="18">
        <v>0.209363992132931</v>
      </c>
      <c r="P60" s="18">
        <v>0.228983500855068</v>
      </c>
      <c r="Q60" s="18">
        <v>-8.8630780712973201E-2</v>
      </c>
      <c r="R60" s="18">
        <v>0.27398934280867998</v>
      </c>
      <c r="S60" s="18">
        <v>0.136011855087459</v>
      </c>
      <c r="T60" s="18">
        <v>8.7694836334000804E-3</v>
      </c>
      <c r="U60" s="18">
        <v>7.0883795934545496E-2</v>
      </c>
      <c r="V60" s="18">
        <v>0.10133883727358001</v>
      </c>
      <c r="W60" s="18">
        <v>-2.7509946988860001E-2</v>
      </c>
      <c r="X60" s="18">
        <v>-0.176957286951473</v>
      </c>
      <c r="Y60" s="24"/>
      <c r="AF60" s="20" t="str">
        <f t="shared" ref="AF60:AT81" si="16">CONCATENATE("http://www.ebi.ac.uk/~iorio/GDSC1000/DATA/allAltFreqComparisons_jpg/AmpRACSs/Tumours_Vs_CellLines_comparisons/",$B60,"_Tums_Vs_",C$43,"_Cells.jpeg")</f>
        <v>http://www.ebi.ac.uk/~iorio/GDSC1000/DATA/allAltFreqComparisons_jpg/AmpRACSs/Tumours_Vs_CellLines_comparisons/UCEC_Tums_Vs_COREAD_Cells.jpeg</v>
      </c>
      <c r="AG60" s="20" t="str">
        <f t="shared" si="16"/>
        <v>http://www.ebi.ac.uk/~iorio/GDSC1000/DATA/allAltFreqComparisons_jpg/AmpRACSs/Tumours_Vs_CellLines_comparisons/UCEC_Tums_Vs_GBM_Cells.jpeg</v>
      </c>
      <c r="AH60" s="20" t="str">
        <f t="shared" si="16"/>
        <v>http://www.ebi.ac.uk/~iorio/GDSC1000/DATA/allAltFreqComparisons_jpg/AmpRACSs/Tumours_Vs_CellLines_comparisons/UCEC_Tums_Vs_OV_Cells.jpeg</v>
      </c>
      <c r="AI60" s="20" t="str">
        <f t="shared" si="16"/>
        <v>http://www.ebi.ac.uk/~iorio/GDSC1000/DATA/allAltFreqComparisons_jpg/AmpRACSs/Tumours_Vs_CellLines_comparisons/UCEC_Tums_Vs_ESCA_Cells.jpeg</v>
      </c>
      <c r="AJ60" s="20" t="str">
        <f t="shared" si="16"/>
        <v>http://www.ebi.ac.uk/~iorio/GDSC1000/DATA/allAltFreqComparisons_jpg/AmpRACSs/Tumours_Vs_CellLines_comparisons/UCEC_Tums_Vs_BRCA_Cells.jpeg</v>
      </c>
      <c r="AK60" s="20" t="str">
        <f t="shared" si="16"/>
        <v>http://www.ebi.ac.uk/~iorio/GDSC1000/DATA/allAltFreqComparisons_jpg/AmpRACSs/Tumours_Vs_CellLines_comparisons/UCEC_Tums_Vs_STAD_Cells.jpeg</v>
      </c>
      <c r="AL60" s="20" t="str">
        <f t="shared" si="16"/>
        <v>http://www.ebi.ac.uk/~iorio/GDSC1000/DATA/allAltFreqComparisons_jpg/AmpRACSs/Tumours_Vs_CellLines_comparisons/UCEC_Tums_Vs_LUAD_Cells.jpeg</v>
      </c>
      <c r="AM60" s="20" t="str">
        <f t="shared" si="16"/>
        <v>http://www.ebi.ac.uk/~iorio/GDSC1000/DATA/allAltFreqComparisons_jpg/AmpRACSs/Tumours_Vs_CellLines_comparisons/UCEC_Tums_Vs_LGG_Cells.jpeg</v>
      </c>
      <c r="AN60" s="20" t="str">
        <f t="shared" si="16"/>
        <v>http://www.ebi.ac.uk/~iorio/GDSC1000/DATA/allAltFreqComparisons_jpg/AmpRACSs/Tumours_Vs_CellLines_comparisons/UCEC_Tums_Vs_MESO_Cells.jpeg</v>
      </c>
      <c r="AO60" s="20" t="str">
        <f t="shared" si="16"/>
        <v>http://www.ebi.ac.uk/~iorio/GDSC1000/DATA/allAltFreqComparisons_jpg/AmpRACSs/Tumours_Vs_CellLines_comparisons/UCEC_Tums_Vs_HNSC_Cells.jpeg</v>
      </c>
      <c r="AP60" s="20" t="str">
        <f t="shared" si="16"/>
        <v>http://www.ebi.ac.uk/~iorio/GDSC1000/DATA/allAltFreqComparisons_jpg/AmpRACSs/Tumours_Vs_CellLines_comparisons/UCEC_Tums_Vs_BLCA_Cells.jpeg</v>
      </c>
      <c r="AQ60" s="20" t="str">
        <f t="shared" si="16"/>
        <v>http://www.ebi.ac.uk/~iorio/GDSC1000/DATA/allAltFreqComparisons_jpg/AmpRACSs/Tumours_Vs_CellLines_comparisons/UCEC_Tums_Vs_LUSC_Cells.jpeg</v>
      </c>
      <c r="AR60" s="20" t="str">
        <f t="shared" si="16"/>
        <v>http://www.ebi.ac.uk/~iorio/GDSC1000/DATA/allAltFreqComparisons_jpg/AmpRACSs/Tumours_Vs_CellLines_comparisons/UCEC_Tums_Vs_PRAD_Cells.jpeg</v>
      </c>
      <c r="AS60" s="20" t="str">
        <f t="shared" si="16"/>
        <v>http://www.ebi.ac.uk/~iorio/GDSC1000/DATA/allAltFreqComparisons_jpg/AmpRACSs/Tumours_Vs_CellLines_comparisons/UCEC_Tums_Vs_KIRC_Cells.jpeg</v>
      </c>
      <c r="AT60" s="20" t="str">
        <f t="shared" si="16"/>
        <v>http://www.ebi.ac.uk/~iorio/GDSC1000/DATA/allAltFreqComparisons_jpg/AmpRACSs/Tumours_Vs_CellLines_comparisons/UCEC_Tums_Vs_SKCM_Cells.jpeg</v>
      </c>
      <c r="AU60" s="20" t="str">
        <f t="shared" si="14"/>
        <v>http://www.ebi.ac.uk/~iorio/GDSC1000/DATA/allAltFreqComparisons_jpg/AmpRACSs/Tumours_Vs_CellLines_comparisons/UCEC_Tums_Vs_PAAD_Cells.jpeg</v>
      </c>
      <c r="AV60" s="20" t="str">
        <f t="shared" si="11"/>
        <v>http://www.ebi.ac.uk/~iorio/GDSC1000/DATA/allAltFreqComparisons_jpg/AmpRACSs/Tumours_Vs_CellLines_comparisons/UCEC_Tums_Vs_UCEC_Cells.jpeg</v>
      </c>
      <c r="AW60" s="20" t="str">
        <f t="shared" si="11"/>
        <v>http://www.ebi.ac.uk/~iorio/GDSC1000/DATA/allAltFreqComparisons_jpg/AmpRACSs/Tumours_Vs_CellLines_comparisons/UCEC_Tums_Vs_DLBC_Cells.jpeg</v>
      </c>
      <c r="AX60" s="20" t="str">
        <f t="shared" si="11"/>
        <v>http://www.ebi.ac.uk/~iorio/GDSC1000/DATA/allAltFreqComparisons_jpg/AmpRACSs/Tumours_Vs_CellLines_comparisons/UCEC_Tums_Vs_THCA_Cells.jpeg</v>
      </c>
      <c r="AY60" s="20" t="str">
        <f t="shared" si="11"/>
        <v>http://www.ebi.ac.uk/~iorio/GDSC1000/DATA/allAltFreqComparisons_jpg/AmpRACSs/Tumours_Vs_CellLines_comparisons/UCEC_Tums_Vs_CESC_Cells.jpeg</v>
      </c>
      <c r="AZ60" s="20" t="str">
        <f t="shared" si="11"/>
        <v>http://www.ebi.ac.uk/~iorio/GDSC1000/DATA/allAltFreqComparisons_jpg/AmpRACSs/Tumours_Vs_CellLines_comparisons/UCEC_Tums_Vs_LAML_Cells.jpeg</v>
      </c>
      <c r="BA60" s="20" t="str">
        <f t="shared" si="11"/>
        <v>http://www.ebi.ac.uk/~iorio/GDSC1000/DATA/allAltFreqComparisons_jpg/AmpRACSs/Tumours_Vs_CellLines_comparisons/UCEC_Tums_Vs_LIHC_Cells.jpeg</v>
      </c>
      <c r="BB60" s="20"/>
      <c r="BF60" s="17" t="s">
        <v>19</v>
      </c>
      <c r="BG60" s="18">
        <f t="shared" ref="BG60:BU81" si="17">HYPERLINK(AF60,C60)</f>
        <v>3.0494478634085199E-2</v>
      </c>
      <c r="BH60" s="18">
        <f t="shared" si="17"/>
        <v>0.108571089362276</v>
      </c>
      <c r="BI60" s="18">
        <f t="shared" si="17"/>
        <v>0.40529263631327</v>
      </c>
      <c r="BJ60" s="18">
        <f t="shared" si="17"/>
        <v>0.21133563208765899</v>
      </c>
      <c r="BK60" s="18">
        <f t="shared" si="17"/>
        <v>0.59819385980818596</v>
      </c>
      <c r="BL60" s="18">
        <f t="shared" si="17"/>
        <v>0.14833823501633001</v>
      </c>
      <c r="BM60" s="18">
        <f t="shared" si="17"/>
        <v>0.17894638614845301</v>
      </c>
      <c r="BN60" s="18">
        <f t="shared" si="17"/>
        <v>0.20258824245181201</v>
      </c>
      <c r="BO60" s="18">
        <f t="shared" si="17"/>
        <v>0.331016989049713</v>
      </c>
      <c r="BP60" s="18">
        <f t="shared" si="17"/>
        <v>-2.5909733964115701E-2</v>
      </c>
      <c r="BQ60" s="18">
        <f t="shared" si="17"/>
        <v>0.22072030207525201</v>
      </c>
      <c r="BR60" s="18">
        <f t="shared" si="17"/>
        <v>0.26765852699831699</v>
      </c>
      <c r="BS60" s="18">
        <f t="shared" si="17"/>
        <v>0.209363992132931</v>
      </c>
      <c r="BT60" s="18">
        <f t="shared" si="17"/>
        <v>0.228983500855068</v>
      </c>
      <c r="BU60" s="18">
        <f t="shared" si="17"/>
        <v>-8.8630780712973201E-2</v>
      </c>
      <c r="BV60" s="18">
        <f t="shared" si="15"/>
        <v>0.27398934280867998</v>
      </c>
      <c r="BW60" s="18">
        <f t="shared" si="13"/>
        <v>0.136011855087459</v>
      </c>
      <c r="BX60" s="18">
        <f t="shared" si="13"/>
        <v>8.7694836334000804E-3</v>
      </c>
      <c r="BY60" s="18">
        <f t="shared" si="13"/>
        <v>7.0883795934545496E-2</v>
      </c>
      <c r="BZ60" s="18">
        <f t="shared" si="13"/>
        <v>0.10133883727358001</v>
      </c>
      <c r="CA60" s="18">
        <f t="shared" si="13"/>
        <v>-2.7509946988860001E-2</v>
      </c>
      <c r="CB60" s="18">
        <f t="shared" si="13"/>
        <v>-0.176957286951473</v>
      </c>
      <c r="CC60" s="24"/>
    </row>
    <row r="61" spans="2:81">
      <c r="B61" s="17" t="s">
        <v>20</v>
      </c>
      <c r="C61" s="18">
        <v>0.13130246207306001</v>
      </c>
      <c r="D61" s="18">
        <v>0.18692347754219901</v>
      </c>
      <c r="E61" s="18">
        <v>0.246308164313157</v>
      </c>
      <c r="F61" s="18">
        <v>0.30616930314628699</v>
      </c>
      <c r="G61" s="18">
        <v>0.26659246141057402</v>
      </c>
      <c r="H61" s="18">
        <v>0.26597082528618698</v>
      </c>
      <c r="I61" s="18">
        <v>0.23445016190542001</v>
      </c>
      <c r="J61" s="18">
        <v>0.21339805129236999</v>
      </c>
      <c r="K61" s="18">
        <v>0.14924101009948601</v>
      </c>
      <c r="L61" s="18">
        <v>0.14779143646738499</v>
      </c>
      <c r="M61" s="18">
        <v>0.13178108547880099</v>
      </c>
      <c r="N61" s="18">
        <v>0.15067040969516801</v>
      </c>
      <c r="O61" s="18">
        <v>4.9047175888324898E-2</v>
      </c>
      <c r="P61" s="18">
        <v>0.20043826291949901</v>
      </c>
      <c r="Q61" s="18">
        <v>0.101588726115555</v>
      </c>
      <c r="R61" s="18">
        <v>0.24335321461267001</v>
      </c>
      <c r="S61" s="18">
        <v>5.4249175407071901E-2</v>
      </c>
      <c r="T61" s="18">
        <v>9.5587979028253001E-2</v>
      </c>
      <c r="U61" s="18">
        <v>9.38344481202667E-2</v>
      </c>
      <c r="V61" s="18">
        <v>5.5466638633864099E-2</v>
      </c>
      <c r="W61" s="18">
        <v>-1.55570291478484E-2</v>
      </c>
      <c r="X61" s="18">
        <v>1.7893307509241198E-2</v>
      </c>
      <c r="Y61" s="24"/>
      <c r="AF61" s="20" t="str">
        <f t="shared" si="16"/>
        <v>http://www.ebi.ac.uk/~iorio/GDSC1000/DATA/allAltFreqComparisons_jpg/AmpRACSs/Tumours_Vs_CellLines_comparisons/DLBC_Tums_Vs_COREAD_Cells.jpeg</v>
      </c>
      <c r="AG61" s="20" t="str">
        <f t="shared" si="16"/>
        <v>http://www.ebi.ac.uk/~iorio/GDSC1000/DATA/allAltFreqComparisons_jpg/AmpRACSs/Tumours_Vs_CellLines_comparisons/DLBC_Tums_Vs_GBM_Cells.jpeg</v>
      </c>
      <c r="AH61" s="20" t="str">
        <f t="shared" si="16"/>
        <v>http://www.ebi.ac.uk/~iorio/GDSC1000/DATA/allAltFreqComparisons_jpg/AmpRACSs/Tumours_Vs_CellLines_comparisons/DLBC_Tums_Vs_OV_Cells.jpeg</v>
      </c>
      <c r="AI61" s="20" t="str">
        <f t="shared" si="16"/>
        <v>http://www.ebi.ac.uk/~iorio/GDSC1000/DATA/allAltFreqComparisons_jpg/AmpRACSs/Tumours_Vs_CellLines_comparisons/DLBC_Tums_Vs_ESCA_Cells.jpeg</v>
      </c>
      <c r="AJ61" s="20" t="str">
        <f t="shared" si="16"/>
        <v>http://www.ebi.ac.uk/~iorio/GDSC1000/DATA/allAltFreqComparisons_jpg/AmpRACSs/Tumours_Vs_CellLines_comparisons/DLBC_Tums_Vs_BRCA_Cells.jpeg</v>
      </c>
      <c r="AK61" s="20" t="str">
        <f t="shared" si="16"/>
        <v>http://www.ebi.ac.uk/~iorio/GDSC1000/DATA/allAltFreqComparisons_jpg/AmpRACSs/Tumours_Vs_CellLines_comparisons/DLBC_Tums_Vs_STAD_Cells.jpeg</v>
      </c>
      <c r="AL61" s="20" t="str">
        <f t="shared" si="16"/>
        <v>http://www.ebi.ac.uk/~iorio/GDSC1000/DATA/allAltFreqComparisons_jpg/AmpRACSs/Tumours_Vs_CellLines_comparisons/DLBC_Tums_Vs_LUAD_Cells.jpeg</v>
      </c>
      <c r="AM61" s="20" t="str">
        <f t="shared" si="16"/>
        <v>http://www.ebi.ac.uk/~iorio/GDSC1000/DATA/allAltFreqComparisons_jpg/AmpRACSs/Tumours_Vs_CellLines_comparisons/DLBC_Tums_Vs_LGG_Cells.jpeg</v>
      </c>
      <c r="AN61" s="20" t="str">
        <f t="shared" si="16"/>
        <v>http://www.ebi.ac.uk/~iorio/GDSC1000/DATA/allAltFreqComparisons_jpg/AmpRACSs/Tumours_Vs_CellLines_comparisons/DLBC_Tums_Vs_MESO_Cells.jpeg</v>
      </c>
      <c r="AO61" s="20" t="str">
        <f t="shared" si="16"/>
        <v>http://www.ebi.ac.uk/~iorio/GDSC1000/DATA/allAltFreqComparisons_jpg/AmpRACSs/Tumours_Vs_CellLines_comparisons/DLBC_Tums_Vs_HNSC_Cells.jpeg</v>
      </c>
      <c r="AP61" s="20" t="str">
        <f t="shared" si="16"/>
        <v>http://www.ebi.ac.uk/~iorio/GDSC1000/DATA/allAltFreqComparisons_jpg/AmpRACSs/Tumours_Vs_CellLines_comparisons/DLBC_Tums_Vs_BLCA_Cells.jpeg</v>
      </c>
      <c r="AQ61" s="20" t="str">
        <f t="shared" si="16"/>
        <v>http://www.ebi.ac.uk/~iorio/GDSC1000/DATA/allAltFreqComparisons_jpg/AmpRACSs/Tumours_Vs_CellLines_comparisons/DLBC_Tums_Vs_LUSC_Cells.jpeg</v>
      </c>
      <c r="AR61" s="20" t="str">
        <f t="shared" si="16"/>
        <v>http://www.ebi.ac.uk/~iorio/GDSC1000/DATA/allAltFreqComparisons_jpg/AmpRACSs/Tumours_Vs_CellLines_comparisons/DLBC_Tums_Vs_PRAD_Cells.jpeg</v>
      </c>
      <c r="AS61" s="20" t="str">
        <f t="shared" si="16"/>
        <v>http://www.ebi.ac.uk/~iorio/GDSC1000/DATA/allAltFreqComparisons_jpg/AmpRACSs/Tumours_Vs_CellLines_comparisons/DLBC_Tums_Vs_KIRC_Cells.jpeg</v>
      </c>
      <c r="AT61" s="20" t="str">
        <f t="shared" si="16"/>
        <v>http://www.ebi.ac.uk/~iorio/GDSC1000/DATA/allAltFreqComparisons_jpg/AmpRACSs/Tumours_Vs_CellLines_comparisons/DLBC_Tums_Vs_SKCM_Cells.jpeg</v>
      </c>
      <c r="AU61" s="20" t="str">
        <f t="shared" si="14"/>
        <v>http://www.ebi.ac.uk/~iorio/GDSC1000/DATA/allAltFreqComparisons_jpg/AmpRACSs/Tumours_Vs_CellLines_comparisons/DLBC_Tums_Vs_PAAD_Cells.jpeg</v>
      </c>
      <c r="AV61" s="20" t="str">
        <f t="shared" si="11"/>
        <v>http://www.ebi.ac.uk/~iorio/GDSC1000/DATA/allAltFreqComparisons_jpg/AmpRACSs/Tumours_Vs_CellLines_comparisons/DLBC_Tums_Vs_UCEC_Cells.jpeg</v>
      </c>
      <c r="AW61" s="20" t="str">
        <f t="shared" si="11"/>
        <v>http://www.ebi.ac.uk/~iorio/GDSC1000/DATA/allAltFreqComparisons_jpg/AmpRACSs/Tumours_Vs_CellLines_comparisons/DLBC_Tums_Vs_DLBC_Cells.jpeg</v>
      </c>
      <c r="AX61" s="20" t="str">
        <f t="shared" si="11"/>
        <v>http://www.ebi.ac.uk/~iorio/GDSC1000/DATA/allAltFreqComparisons_jpg/AmpRACSs/Tumours_Vs_CellLines_comparisons/DLBC_Tums_Vs_THCA_Cells.jpeg</v>
      </c>
      <c r="AY61" s="20" t="str">
        <f t="shared" si="11"/>
        <v>http://www.ebi.ac.uk/~iorio/GDSC1000/DATA/allAltFreqComparisons_jpg/AmpRACSs/Tumours_Vs_CellLines_comparisons/DLBC_Tums_Vs_CESC_Cells.jpeg</v>
      </c>
      <c r="AZ61" s="20" t="str">
        <f t="shared" si="11"/>
        <v>http://www.ebi.ac.uk/~iorio/GDSC1000/DATA/allAltFreqComparisons_jpg/AmpRACSs/Tumours_Vs_CellLines_comparisons/DLBC_Tums_Vs_LAML_Cells.jpeg</v>
      </c>
      <c r="BA61" s="20" t="str">
        <f t="shared" si="11"/>
        <v>http://www.ebi.ac.uk/~iorio/GDSC1000/DATA/allAltFreqComparisons_jpg/AmpRACSs/Tumours_Vs_CellLines_comparisons/DLBC_Tums_Vs_LIHC_Cells.jpeg</v>
      </c>
      <c r="BB61" s="20"/>
      <c r="BF61" s="17" t="s">
        <v>20</v>
      </c>
      <c r="BG61" s="18">
        <f t="shared" si="17"/>
        <v>0.13130246207306001</v>
      </c>
      <c r="BH61" s="18">
        <f t="shared" si="17"/>
        <v>0.18692347754219901</v>
      </c>
      <c r="BI61" s="18">
        <f t="shared" si="17"/>
        <v>0.246308164313157</v>
      </c>
      <c r="BJ61" s="18">
        <f t="shared" si="17"/>
        <v>0.30616930314628699</v>
      </c>
      <c r="BK61" s="18">
        <f t="shared" si="17"/>
        <v>0.26659246141057402</v>
      </c>
      <c r="BL61" s="18">
        <f t="shared" si="17"/>
        <v>0.26597082528618698</v>
      </c>
      <c r="BM61" s="18">
        <f t="shared" si="17"/>
        <v>0.23445016190542001</v>
      </c>
      <c r="BN61" s="18">
        <f t="shared" si="17"/>
        <v>0.21339805129236999</v>
      </c>
      <c r="BO61" s="18">
        <f t="shared" si="17"/>
        <v>0.14924101009948601</v>
      </c>
      <c r="BP61" s="18">
        <f t="shared" si="17"/>
        <v>0.14779143646738499</v>
      </c>
      <c r="BQ61" s="18">
        <f t="shared" si="17"/>
        <v>0.13178108547880099</v>
      </c>
      <c r="BR61" s="18">
        <f t="shared" si="17"/>
        <v>0.15067040969516801</v>
      </c>
      <c r="BS61" s="18">
        <f t="shared" si="17"/>
        <v>4.9047175888324898E-2</v>
      </c>
      <c r="BT61" s="18">
        <f t="shared" si="17"/>
        <v>0.20043826291949901</v>
      </c>
      <c r="BU61" s="18">
        <f t="shared" si="17"/>
        <v>0.101588726115555</v>
      </c>
      <c r="BV61" s="18">
        <f t="shared" si="15"/>
        <v>0.24335321461267001</v>
      </c>
      <c r="BW61" s="18">
        <f t="shared" si="13"/>
        <v>5.4249175407071901E-2</v>
      </c>
      <c r="BX61" s="18">
        <f t="shared" si="13"/>
        <v>9.5587979028253001E-2</v>
      </c>
      <c r="BY61" s="18">
        <f t="shared" si="13"/>
        <v>9.38344481202667E-2</v>
      </c>
      <c r="BZ61" s="18">
        <f t="shared" si="13"/>
        <v>5.5466638633864099E-2</v>
      </c>
      <c r="CA61" s="18">
        <f t="shared" si="13"/>
        <v>-1.55570291478484E-2</v>
      </c>
      <c r="CB61" s="18">
        <f t="shared" si="13"/>
        <v>1.7893307509241198E-2</v>
      </c>
      <c r="CC61" s="24"/>
    </row>
    <row r="62" spans="2:81">
      <c r="B62" s="17" t="s">
        <v>11</v>
      </c>
      <c r="C62" s="18">
        <v>6.4202871110542001E-2</v>
      </c>
      <c r="D62" s="18">
        <v>0.42850581349903799</v>
      </c>
      <c r="E62" s="18">
        <v>-8.1532575918944902E-2</v>
      </c>
      <c r="F62" s="18">
        <v>-2.8314213245631999E-2</v>
      </c>
      <c r="G62" s="18">
        <v>0.29101644261182902</v>
      </c>
      <c r="H62" s="18">
        <v>9.0799992289436998E-2</v>
      </c>
      <c r="I62" s="18">
        <v>0.30521581262588698</v>
      </c>
      <c r="J62" s="18">
        <v>0.20548873874149301</v>
      </c>
      <c r="K62" s="18">
        <v>0.21789403341480801</v>
      </c>
      <c r="L62" s="18">
        <v>6.3459086275882898E-2</v>
      </c>
      <c r="M62" s="18">
        <v>-0.10548902125830301</v>
      </c>
      <c r="N62" s="18">
        <v>0.116179628698502</v>
      </c>
      <c r="O62" s="18">
        <v>0.16517658479310501</v>
      </c>
      <c r="P62" s="18">
        <v>0.115837125912077</v>
      </c>
      <c r="Q62" s="18">
        <v>0.25987843367902902</v>
      </c>
      <c r="R62" s="18">
        <v>-5.1594090679623103E-2</v>
      </c>
      <c r="S62" s="18">
        <v>0.165115852870653</v>
      </c>
      <c r="T62" s="18">
        <v>-1.15157386426239E-2</v>
      </c>
      <c r="U62" s="18">
        <v>8.4477698647241597E-2</v>
      </c>
      <c r="V62" s="18">
        <v>0.30181596068359401</v>
      </c>
      <c r="W62" s="18">
        <v>-2.6219411031862001E-2</v>
      </c>
      <c r="X62" s="18">
        <v>6.0081451659191099E-2</v>
      </c>
      <c r="Y62" s="24"/>
      <c r="AF62" s="20" t="str">
        <f t="shared" si="16"/>
        <v>http://www.ebi.ac.uk/~iorio/GDSC1000/DATA/allAltFreqComparisons_jpg/AmpRACSs/Tumours_Vs_CellLines_comparisons/THCA_Tums_Vs_COREAD_Cells.jpeg</v>
      </c>
      <c r="AG62" s="20" t="str">
        <f t="shared" si="16"/>
        <v>http://www.ebi.ac.uk/~iorio/GDSC1000/DATA/allAltFreqComparisons_jpg/AmpRACSs/Tumours_Vs_CellLines_comparisons/THCA_Tums_Vs_GBM_Cells.jpeg</v>
      </c>
      <c r="AH62" s="20" t="str">
        <f t="shared" si="16"/>
        <v>http://www.ebi.ac.uk/~iorio/GDSC1000/DATA/allAltFreqComparisons_jpg/AmpRACSs/Tumours_Vs_CellLines_comparisons/THCA_Tums_Vs_OV_Cells.jpeg</v>
      </c>
      <c r="AI62" s="20" t="str">
        <f t="shared" si="16"/>
        <v>http://www.ebi.ac.uk/~iorio/GDSC1000/DATA/allAltFreqComparisons_jpg/AmpRACSs/Tumours_Vs_CellLines_comparisons/THCA_Tums_Vs_ESCA_Cells.jpeg</v>
      </c>
      <c r="AJ62" s="20" t="str">
        <f t="shared" si="16"/>
        <v>http://www.ebi.ac.uk/~iorio/GDSC1000/DATA/allAltFreqComparisons_jpg/AmpRACSs/Tumours_Vs_CellLines_comparisons/THCA_Tums_Vs_BRCA_Cells.jpeg</v>
      </c>
      <c r="AK62" s="20" t="str">
        <f t="shared" si="16"/>
        <v>http://www.ebi.ac.uk/~iorio/GDSC1000/DATA/allAltFreqComparisons_jpg/AmpRACSs/Tumours_Vs_CellLines_comparisons/THCA_Tums_Vs_STAD_Cells.jpeg</v>
      </c>
      <c r="AL62" s="20" t="str">
        <f t="shared" si="16"/>
        <v>http://www.ebi.ac.uk/~iorio/GDSC1000/DATA/allAltFreqComparisons_jpg/AmpRACSs/Tumours_Vs_CellLines_comparisons/THCA_Tums_Vs_LUAD_Cells.jpeg</v>
      </c>
      <c r="AM62" s="20" t="str">
        <f t="shared" si="16"/>
        <v>http://www.ebi.ac.uk/~iorio/GDSC1000/DATA/allAltFreqComparisons_jpg/AmpRACSs/Tumours_Vs_CellLines_comparisons/THCA_Tums_Vs_LGG_Cells.jpeg</v>
      </c>
      <c r="AN62" s="20" t="str">
        <f t="shared" si="16"/>
        <v>http://www.ebi.ac.uk/~iorio/GDSC1000/DATA/allAltFreqComparisons_jpg/AmpRACSs/Tumours_Vs_CellLines_comparisons/THCA_Tums_Vs_MESO_Cells.jpeg</v>
      </c>
      <c r="AO62" s="20" t="str">
        <f t="shared" si="16"/>
        <v>http://www.ebi.ac.uk/~iorio/GDSC1000/DATA/allAltFreqComparisons_jpg/AmpRACSs/Tumours_Vs_CellLines_comparisons/THCA_Tums_Vs_HNSC_Cells.jpeg</v>
      </c>
      <c r="AP62" s="20" t="str">
        <f t="shared" si="16"/>
        <v>http://www.ebi.ac.uk/~iorio/GDSC1000/DATA/allAltFreqComparisons_jpg/AmpRACSs/Tumours_Vs_CellLines_comparisons/THCA_Tums_Vs_BLCA_Cells.jpeg</v>
      </c>
      <c r="AQ62" s="20" t="str">
        <f t="shared" si="16"/>
        <v>http://www.ebi.ac.uk/~iorio/GDSC1000/DATA/allAltFreqComparisons_jpg/AmpRACSs/Tumours_Vs_CellLines_comparisons/THCA_Tums_Vs_LUSC_Cells.jpeg</v>
      </c>
      <c r="AR62" s="20" t="str">
        <f t="shared" si="16"/>
        <v>http://www.ebi.ac.uk/~iorio/GDSC1000/DATA/allAltFreqComparisons_jpg/AmpRACSs/Tumours_Vs_CellLines_comparisons/THCA_Tums_Vs_PRAD_Cells.jpeg</v>
      </c>
      <c r="AS62" s="20" t="str">
        <f t="shared" si="16"/>
        <v>http://www.ebi.ac.uk/~iorio/GDSC1000/DATA/allAltFreqComparisons_jpg/AmpRACSs/Tumours_Vs_CellLines_comparisons/THCA_Tums_Vs_KIRC_Cells.jpeg</v>
      </c>
      <c r="AT62" s="20" t="str">
        <f t="shared" si="16"/>
        <v>http://www.ebi.ac.uk/~iorio/GDSC1000/DATA/allAltFreqComparisons_jpg/AmpRACSs/Tumours_Vs_CellLines_comparisons/THCA_Tums_Vs_SKCM_Cells.jpeg</v>
      </c>
      <c r="AU62" s="20" t="str">
        <f t="shared" si="14"/>
        <v>http://www.ebi.ac.uk/~iorio/GDSC1000/DATA/allAltFreqComparisons_jpg/AmpRACSs/Tumours_Vs_CellLines_comparisons/THCA_Tums_Vs_PAAD_Cells.jpeg</v>
      </c>
      <c r="AV62" s="20" t="str">
        <f t="shared" si="11"/>
        <v>http://www.ebi.ac.uk/~iorio/GDSC1000/DATA/allAltFreqComparisons_jpg/AmpRACSs/Tumours_Vs_CellLines_comparisons/THCA_Tums_Vs_UCEC_Cells.jpeg</v>
      </c>
      <c r="AW62" s="20" t="str">
        <f t="shared" si="11"/>
        <v>http://www.ebi.ac.uk/~iorio/GDSC1000/DATA/allAltFreqComparisons_jpg/AmpRACSs/Tumours_Vs_CellLines_comparisons/THCA_Tums_Vs_DLBC_Cells.jpeg</v>
      </c>
      <c r="AX62" s="20" t="str">
        <f t="shared" si="11"/>
        <v>http://www.ebi.ac.uk/~iorio/GDSC1000/DATA/allAltFreqComparisons_jpg/AmpRACSs/Tumours_Vs_CellLines_comparisons/THCA_Tums_Vs_THCA_Cells.jpeg</v>
      </c>
      <c r="AY62" s="20" t="str">
        <f t="shared" si="11"/>
        <v>http://www.ebi.ac.uk/~iorio/GDSC1000/DATA/allAltFreqComparisons_jpg/AmpRACSs/Tumours_Vs_CellLines_comparisons/THCA_Tums_Vs_CESC_Cells.jpeg</v>
      </c>
      <c r="AZ62" s="20" t="str">
        <f t="shared" si="11"/>
        <v>http://www.ebi.ac.uk/~iorio/GDSC1000/DATA/allAltFreqComparisons_jpg/AmpRACSs/Tumours_Vs_CellLines_comparisons/THCA_Tums_Vs_LAML_Cells.jpeg</v>
      </c>
      <c r="BA62" s="20" t="str">
        <f t="shared" si="11"/>
        <v>http://www.ebi.ac.uk/~iorio/GDSC1000/DATA/allAltFreqComparisons_jpg/AmpRACSs/Tumours_Vs_CellLines_comparisons/THCA_Tums_Vs_LIHC_Cells.jpeg</v>
      </c>
      <c r="BB62" s="20"/>
      <c r="BF62" s="17" t="s">
        <v>11</v>
      </c>
      <c r="BG62" s="18">
        <f t="shared" si="17"/>
        <v>6.4202871110542001E-2</v>
      </c>
      <c r="BH62" s="18">
        <f t="shared" si="17"/>
        <v>0.42850581349903799</v>
      </c>
      <c r="BI62" s="18">
        <f t="shared" si="17"/>
        <v>-8.1532575918944902E-2</v>
      </c>
      <c r="BJ62" s="18">
        <f t="shared" si="17"/>
        <v>-2.8314213245631999E-2</v>
      </c>
      <c r="BK62" s="18">
        <f t="shared" si="17"/>
        <v>0.29101644261182902</v>
      </c>
      <c r="BL62" s="18">
        <f t="shared" si="17"/>
        <v>9.0799992289436998E-2</v>
      </c>
      <c r="BM62" s="18">
        <f t="shared" si="17"/>
        <v>0.30521581262588698</v>
      </c>
      <c r="BN62" s="18">
        <f t="shared" si="17"/>
        <v>0.20548873874149301</v>
      </c>
      <c r="BO62" s="18">
        <f t="shared" si="17"/>
        <v>0.21789403341480801</v>
      </c>
      <c r="BP62" s="18">
        <f t="shared" si="17"/>
        <v>6.3459086275882898E-2</v>
      </c>
      <c r="BQ62" s="18">
        <f t="shared" si="17"/>
        <v>-0.10548902125830301</v>
      </c>
      <c r="BR62" s="18">
        <f t="shared" si="17"/>
        <v>0.116179628698502</v>
      </c>
      <c r="BS62" s="18">
        <f t="shared" si="17"/>
        <v>0.16517658479310501</v>
      </c>
      <c r="BT62" s="18">
        <f t="shared" si="17"/>
        <v>0.115837125912077</v>
      </c>
      <c r="BU62" s="18">
        <f t="shared" si="17"/>
        <v>0.25987843367902902</v>
      </c>
      <c r="BV62" s="18">
        <f t="shared" si="15"/>
        <v>-5.1594090679623103E-2</v>
      </c>
      <c r="BW62" s="18">
        <f t="shared" si="13"/>
        <v>0.165115852870653</v>
      </c>
      <c r="BX62" s="18">
        <f t="shared" si="13"/>
        <v>-1.15157386426239E-2</v>
      </c>
      <c r="BY62" s="18">
        <f t="shared" si="13"/>
        <v>8.4477698647241597E-2</v>
      </c>
      <c r="BZ62" s="18">
        <f t="shared" si="13"/>
        <v>0.30181596068359401</v>
      </c>
      <c r="CA62" s="18">
        <f t="shared" si="13"/>
        <v>-2.6219411031862001E-2</v>
      </c>
      <c r="CB62" s="18">
        <f t="shared" si="13"/>
        <v>6.0081451659191099E-2</v>
      </c>
      <c r="CC62" s="24"/>
    </row>
    <row r="63" spans="2:81">
      <c r="B63" s="17" t="s">
        <v>35</v>
      </c>
      <c r="C63" s="18">
        <v>0.13262619253397701</v>
      </c>
      <c r="D63" s="18">
        <v>9.2481342144828504E-2</v>
      </c>
      <c r="E63" s="18">
        <v>0.60695246768731004</v>
      </c>
      <c r="F63" s="18">
        <v>0.51705465297821795</v>
      </c>
      <c r="G63" s="18">
        <v>0.17527816786911801</v>
      </c>
      <c r="H63" s="18">
        <v>0.174378530592535</v>
      </c>
      <c r="I63" s="18">
        <v>0.14780060458430699</v>
      </c>
      <c r="J63" s="18">
        <v>0.12945332537941401</v>
      </c>
      <c r="K63" s="18">
        <v>7.3748707932120294E-2</v>
      </c>
      <c r="L63" s="18">
        <v>0.260522844335147</v>
      </c>
      <c r="M63" s="18">
        <v>0.422590363417921</v>
      </c>
      <c r="N63" s="18">
        <v>0.327116846195244</v>
      </c>
      <c r="O63" s="18">
        <v>-6.52891747803446E-2</v>
      </c>
      <c r="P63" s="18">
        <v>0.15808828462514299</v>
      </c>
      <c r="Q63" s="18">
        <v>0.103702176874973</v>
      </c>
      <c r="R63" s="18">
        <v>0.47858349233728498</v>
      </c>
      <c r="S63" s="18">
        <v>1.5318145942241301E-2</v>
      </c>
      <c r="T63" s="18">
        <v>0.124819282515929</v>
      </c>
      <c r="U63" s="18">
        <v>6.0689548356406303E-2</v>
      </c>
      <c r="V63" s="18">
        <v>6.4051308366351797E-2</v>
      </c>
      <c r="W63" s="18">
        <v>-2.70788796455015E-2</v>
      </c>
      <c r="X63" s="18">
        <v>0.101041398835739</v>
      </c>
      <c r="Y63" s="24"/>
      <c r="AF63" s="20" t="str">
        <f t="shared" si="16"/>
        <v>http://www.ebi.ac.uk/~iorio/GDSC1000/DATA/allAltFreqComparisons_jpg/AmpRACSs/Tumours_Vs_CellLines_comparisons/CESC_Tums_Vs_COREAD_Cells.jpeg</v>
      </c>
      <c r="AG63" s="20" t="str">
        <f t="shared" si="16"/>
        <v>http://www.ebi.ac.uk/~iorio/GDSC1000/DATA/allAltFreqComparisons_jpg/AmpRACSs/Tumours_Vs_CellLines_comparisons/CESC_Tums_Vs_GBM_Cells.jpeg</v>
      </c>
      <c r="AH63" s="20" t="str">
        <f t="shared" si="16"/>
        <v>http://www.ebi.ac.uk/~iorio/GDSC1000/DATA/allAltFreqComparisons_jpg/AmpRACSs/Tumours_Vs_CellLines_comparisons/CESC_Tums_Vs_OV_Cells.jpeg</v>
      </c>
      <c r="AI63" s="20" t="str">
        <f t="shared" si="16"/>
        <v>http://www.ebi.ac.uk/~iorio/GDSC1000/DATA/allAltFreqComparisons_jpg/AmpRACSs/Tumours_Vs_CellLines_comparisons/CESC_Tums_Vs_ESCA_Cells.jpeg</v>
      </c>
      <c r="AJ63" s="20" t="str">
        <f t="shared" si="16"/>
        <v>http://www.ebi.ac.uk/~iorio/GDSC1000/DATA/allAltFreqComparisons_jpg/AmpRACSs/Tumours_Vs_CellLines_comparisons/CESC_Tums_Vs_BRCA_Cells.jpeg</v>
      </c>
      <c r="AK63" s="20" t="str">
        <f t="shared" si="16"/>
        <v>http://www.ebi.ac.uk/~iorio/GDSC1000/DATA/allAltFreqComparisons_jpg/AmpRACSs/Tumours_Vs_CellLines_comparisons/CESC_Tums_Vs_STAD_Cells.jpeg</v>
      </c>
      <c r="AL63" s="20" t="str">
        <f t="shared" si="16"/>
        <v>http://www.ebi.ac.uk/~iorio/GDSC1000/DATA/allAltFreqComparisons_jpg/AmpRACSs/Tumours_Vs_CellLines_comparisons/CESC_Tums_Vs_LUAD_Cells.jpeg</v>
      </c>
      <c r="AM63" s="20" t="str">
        <f t="shared" si="16"/>
        <v>http://www.ebi.ac.uk/~iorio/GDSC1000/DATA/allAltFreqComparisons_jpg/AmpRACSs/Tumours_Vs_CellLines_comparisons/CESC_Tums_Vs_LGG_Cells.jpeg</v>
      </c>
      <c r="AN63" s="20" t="str">
        <f t="shared" si="16"/>
        <v>http://www.ebi.ac.uk/~iorio/GDSC1000/DATA/allAltFreqComparisons_jpg/AmpRACSs/Tumours_Vs_CellLines_comparisons/CESC_Tums_Vs_MESO_Cells.jpeg</v>
      </c>
      <c r="AO63" s="20" t="str">
        <f t="shared" si="16"/>
        <v>http://www.ebi.ac.uk/~iorio/GDSC1000/DATA/allAltFreqComparisons_jpg/AmpRACSs/Tumours_Vs_CellLines_comparisons/CESC_Tums_Vs_HNSC_Cells.jpeg</v>
      </c>
      <c r="AP63" s="20" t="str">
        <f t="shared" si="16"/>
        <v>http://www.ebi.ac.uk/~iorio/GDSC1000/DATA/allAltFreqComparisons_jpg/AmpRACSs/Tumours_Vs_CellLines_comparisons/CESC_Tums_Vs_BLCA_Cells.jpeg</v>
      </c>
      <c r="AQ63" s="20" t="str">
        <f t="shared" si="16"/>
        <v>http://www.ebi.ac.uk/~iorio/GDSC1000/DATA/allAltFreqComparisons_jpg/AmpRACSs/Tumours_Vs_CellLines_comparisons/CESC_Tums_Vs_LUSC_Cells.jpeg</v>
      </c>
      <c r="AR63" s="20" t="str">
        <f t="shared" si="16"/>
        <v>http://www.ebi.ac.uk/~iorio/GDSC1000/DATA/allAltFreqComparisons_jpg/AmpRACSs/Tumours_Vs_CellLines_comparisons/CESC_Tums_Vs_PRAD_Cells.jpeg</v>
      </c>
      <c r="AS63" s="20" t="str">
        <f t="shared" si="16"/>
        <v>http://www.ebi.ac.uk/~iorio/GDSC1000/DATA/allAltFreqComparisons_jpg/AmpRACSs/Tumours_Vs_CellLines_comparisons/CESC_Tums_Vs_KIRC_Cells.jpeg</v>
      </c>
      <c r="AT63" s="20" t="str">
        <f t="shared" si="16"/>
        <v>http://www.ebi.ac.uk/~iorio/GDSC1000/DATA/allAltFreqComparisons_jpg/AmpRACSs/Tumours_Vs_CellLines_comparisons/CESC_Tums_Vs_SKCM_Cells.jpeg</v>
      </c>
      <c r="AU63" s="20" t="str">
        <f t="shared" si="14"/>
        <v>http://www.ebi.ac.uk/~iorio/GDSC1000/DATA/allAltFreqComparisons_jpg/AmpRACSs/Tumours_Vs_CellLines_comparisons/CESC_Tums_Vs_PAAD_Cells.jpeg</v>
      </c>
      <c r="AV63" s="20" t="str">
        <f t="shared" si="11"/>
        <v>http://www.ebi.ac.uk/~iorio/GDSC1000/DATA/allAltFreqComparisons_jpg/AmpRACSs/Tumours_Vs_CellLines_comparisons/CESC_Tums_Vs_UCEC_Cells.jpeg</v>
      </c>
      <c r="AW63" s="20" t="str">
        <f t="shared" si="11"/>
        <v>http://www.ebi.ac.uk/~iorio/GDSC1000/DATA/allAltFreqComparisons_jpg/AmpRACSs/Tumours_Vs_CellLines_comparisons/CESC_Tums_Vs_DLBC_Cells.jpeg</v>
      </c>
      <c r="AX63" s="20" t="str">
        <f t="shared" si="11"/>
        <v>http://www.ebi.ac.uk/~iorio/GDSC1000/DATA/allAltFreqComparisons_jpg/AmpRACSs/Tumours_Vs_CellLines_comparisons/CESC_Tums_Vs_THCA_Cells.jpeg</v>
      </c>
      <c r="AY63" s="20" t="str">
        <f t="shared" si="11"/>
        <v>http://www.ebi.ac.uk/~iorio/GDSC1000/DATA/allAltFreqComparisons_jpg/AmpRACSs/Tumours_Vs_CellLines_comparisons/CESC_Tums_Vs_CESC_Cells.jpeg</v>
      </c>
      <c r="AZ63" s="20" t="str">
        <f t="shared" si="11"/>
        <v>http://www.ebi.ac.uk/~iorio/GDSC1000/DATA/allAltFreqComparisons_jpg/AmpRACSs/Tumours_Vs_CellLines_comparisons/CESC_Tums_Vs_LAML_Cells.jpeg</v>
      </c>
      <c r="BA63" s="20" t="str">
        <f t="shared" si="11"/>
        <v>http://www.ebi.ac.uk/~iorio/GDSC1000/DATA/allAltFreqComparisons_jpg/AmpRACSs/Tumours_Vs_CellLines_comparisons/CESC_Tums_Vs_LIHC_Cells.jpeg</v>
      </c>
      <c r="BB63" s="20"/>
      <c r="BF63" s="17" t="s">
        <v>35</v>
      </c>
      <c r="BG63" s="18">
        <f t="shared" si="17"/>
        <v>0.13262619253397701</v>
      </c>
      <c r="BH63" s="18">
        <f t="shared" si="17"/>
        <v>9.2481342144828504E-2</v>
      </c>
      <c r="BI63" s="18">
        <f t="shared" si="17"/>
        <v>0.60695246768731004</v>
      </c>
      <c r="BJ63" s="18">
        <f t="shared" si="17"/>
        <v>0.51705465297821795</v>
      </c>
      <c r="BK63" s="18">
        <f t="shared" si="17"/>
        <v>0.17527816786911801</v>
      </c>
      <c r="BL63" s="18">
        <f t="shared" si="17"/>
        <v>0.174378530592535</v>
      </c>
      <c r="BM63" s="18">
        <f t="shared" si="17"/>
        <v>0.14780060458430699</v>
      </c>
      <c r="BN63" s="18">
        <f t="shared" si="17"/>
        <v>0.12945332537941401</v>
      </c>
      <c r="BO63" s="18">
        <f t="shared" si="17"/>
        <v>7.3748707932120294E-2</v>
      </c>
      <c r="BP63" s="18">
        <f t="shared" si="17"/>
        <v>0.260522844335147</v>
      </c>
      <c r="BQ63" s="18">
        <f t="shared" si="17"/>
        <v>0.422590363417921</v>
      </c>
      <c r="BR63" s="18">
        <f t="shared" si="17"/>
        <v>0.327116846195244</v>
      </c>
      <c r="BS63" s="18">
        <f t="shared" si="17"/>
        <v>-6.52891747803446E-2</v>
      </c>
      <c r="BT63" s="18">
        <f t="shared" si="17"/>
        <v>0.15808828462514299</v>
      </c>
      <c r="BU63" s="18">
        <f t="shared" si="17"/>
        <v>0.103702176874973</v>
      </c>
      <c r="BV63" s="18">
        <f t="shared" si="15"/>
        <v>0.47858349233728498</v>
      </c>
      <c r="BW63" s="18">
        <f t="shared" si="13"/>
        <v>1.5318145942241301E-2</v>
      </c>
      <c r="BX63" s="18">
        <f t="shared" si="13"/>
        <v>0.124819282515929</v>
      </c>
      <c r="BY63" s="18">
        <f t="shared" si="13"/>
        <v>6.0689548356406303E-2</v>
      </c>
      <c r="BZ63" s="18">
        <f t="shared" si="13"/>
        <v>6.4051308366351797E-2</v>
      </c>
      <c r="CA63" s="18">
        <f t="shared" si="13"/>
        <v>-2.70788796455015E-2</v>
      </c>
      <c r="CB63" s="18">
        <f t="shared" si="13"/>
        <v>0.101041398835739</v>
      </c>
      <c r="CC63" s="24"/>
    </row>
    <row r="64" spans="2:81">
      <c r="B64" s="17" t="s">
        <v>24</v>
      </c>
      <c r="C64" s="18">
        <v>-5.0787452342875801E-2</v>
      </c>
      <c r="D64" s="18">
        <v>-8.4203932710352702E-2</v>
      </c>
      <c r="E64" s="18">
        <v>0.14486962471376699</v>
      </c>
      <c r="F64" s="18">
        <v>5.4049570422329198E-2</v>
      </c>
      <c r="G64" s="18">
        <v>0.46503025113637497</v>
      </c>
      <c r="H64" s="18">
        <v>0.132201428875583</v>
      </c>
      <c r="I64" s="18">
        <v>0.103285421657275</v>
      </c>
      <c r="J64" s="18">
        <v>0.24238735111618401</v>
      </c>
      <c r="K64" s="18">
        <v>0.35744444031265099</v>
      </c>
      <c r="L64" s="18">
        <v>-6.0089672195123199E-2</v>
      </c>
      <c r="M64" s="18">
        <v>-5.2148779247241303E-2</v>
      </c>
      <c r="N64" s="18">
        <v>0.19875816179292199</v>
      </c>
      <c r="O64" s="18">
        <v>0.28638556948266902</v>
      </c>
      <c r="P64" s="18">
        <v>0.368763588537108</v>
      </c>
      <c r="Q64" s="18">
        <v>-0.215055354261392</v>
      </c>
      <c r="R64" s="18">
        <v>0.168315551582225</v>
      </c>
      <c r="S64" s="18">
        <v>-0.104550071801895</v>
      </c>
      <c r="T64" s="18">
        <v>2.1203010908103299E-2</v>
      </c>
      <c r="U64" s="18">
        <v>5.6648544244112297E-3</v>
      </c>
      <c r="V64" s="18">
        <v>-0.14271893754319701</v>
      </c>
      <c r="W64" s="18">
        <v>4.3730999673767097E-2</v>
      </c>
      <c r="X64" s="18">
        <v>-0.21076801162103301</v>
      </c>
      <c r="Y64" s="24"/>
      <c r="AF64" s="20" t="str">
        <f t="shared" si="16"/>
        <v>http://www.ebi.ac.uk/~iorio/GDSC1000/DATA/allAltFreqComparisons_jpg/AmpRACSs/Tumours_Vs_CellLines_comparisons/LAML_Tums_Vs_COREAD_Cells.jpeg</v>
      </c>
      <c r="AG64" s="20" t="str">
        <f t="shared" si="16"/>
        <v>http://www.ebi.ac.uk/~iorio/GDSC1000/DATA/allAltFreqComparisons_jpg/AmpRACSs/Tumours_Vs_CellLines_comparisons/LAML_Tums_Vs_GBM_Cells.jpeg</v>
      </c>
      <c r="AH64" s="20" t="str">
        <f t="shared" si="16"/>
        <v>http://www.ebi.ac.uk/~iorio/GDSC1000/DATA/allAltFreqComparisons_jpg/AmpRACSs/Tumours_Vs_CellLines_comparisons/LAML_Tums_Vs_OV_Cells.jpeg</v>
      </c>
      <c r="AI64" s="20" t="str">
        <f t="shared" si="16"/>
        <v>http://www.ebi.ac.uk/~iorio/GDSC1000/DATA/allAltFreqComparisons_jpg/AmpRACSs/Tumours_Vs_CellLines_comparisons/LAML_Tums_Vs_ESCA_Cells.jpeg</v>
      </c>
      <c r="AJ64" s="20" t="str">
        <f t="shared" si="16"/>
        <v>http://www.ebi.ac.uk/~iorio/GDSC1000/DATA/allAltFreqComparisons_jpg/AmpRACSs/Tumours_Vs_CellLines_comparisons/LAML_Tums_Vs_BRCA_Cells.jpeg</v>
      </c>
      <c r="AK64" s="20" t="str">
        <f t="shared" si="16"/>
        <v>http://www.ebi.ac.uk/~iorio/GDSC1000/DATA/allAltFreqComparisons_jpg/AmpRACSs/Tumours_Vs_CellLines_comparisons/LAML_Tums_Vs_STAD_Cells.jpeg</v>
      </c>
      <c r="AL64" s="20" t="str">
        <f t="shared" si="16"/>
        <v>http://www.ebi.ac.uk/~iorio/GDSC1000/DATA/allAltFreqComparisons_jpg/AmpRACSs/Tumours_Vs_CellLines_comparisons/LAML_Tums_Vs_LUAD_Cells.jpeg</v>
      </c>
      <c r="AM64" s="20" t="str">
        <f t="shared" si="16"/>
        <v>http://www.ebi.ac.uk/~iorio/GDSC1000/DATA/allAltFreqComparisons_jpg/AmpRACSs/Tumours_Vs_CellLines_comparisons/LAML_Tums_Vs_LGG_Cells.jpeg</v>
      </c>
      <c r="AN64" s="20" t="str">
        <f t="shared" si="16"/>
        <v>http://www.ebi.ac.uk/~iorio/GDSC1000/DATA/allAltFreqComparisons_jpg/AmpRACSs/Tumours_Vs_CellLines_comparisons/LAML_Tums_Vs_MESO_Cells.jpeg</v>
      </c>
      <c r="AO64" s="20" t="str">
        <f t="shared" si="16"/>
        <v>http://www.ebi.ac.uk/~iorio/GDSC1000/DATA/allAltFreqComparisons_jpg/AmpRACSs/Tumours_Vs_CellLines_comparisons/LAML_Tums_Vs_HNSC_Cells.jpeg</v>
      </c>
      <c r="AP64" s="20" t="str">
        <f t="shared" si="16"/>
        <v>http://www.ebi.ac.uk/~iorio/GDSC1000/DATA/allAltFreqComparisons_jpg/AmpRACSs/Tumours_Vs_CellLines_comparisons/LAML_Tums_Vs_BLCA_Cells.jpeg</v>
      </c>
      <c r="AQ64" s="20" t="str">
        <f t="shared" si="16"/>
        <v>http://www.ebi.ac.uk/~iorio/GDSC1000/DATA/allAltFreqComparisons_jpg/AmpRACSs/Tumours_Vs_CellLines_comparisons/LAML_Tums_Vs_LUSC_Cells.jpeg</v>
      </c>
      <c r="AR64" s="20" t="str">
        <f t="shared" si="16"/>
        <v>http://www.ebi.ac.uk/~iorio/GDSC1000/DATA/allAltFreqComparisons_jpg/AmpRACSs/Tumours_Vs_CellLines_comparisons/LAML_Tums_Vs_PRAD_Cells.jpeg</v>
      </c>
      <c r="AS64" s="20" t="str">
        <f t="shared" si="16"/>
        <v>http://www.ebi.ac.uk/~iorio/GDSC1000/DATA/allAltFreqComparisons_jpg/AmpRACSs/Tumours_Vs_CellLines_comparisons/LAML_Tums_Vs_KIRC_Cells.jpeg</v>
      </c>
      <c r="AT64" s="20" t="str">
        <f t="shared" si="16"/>
        <v>http://www.ebi.ac.uk/~iorio/GDSC1000/DATA/allAltFreqComparisons_jpg/AmpRACSs/Tumours_Vs_CellLines_comparisons/LAML_Tums_Vs_SKCM_Cells.jpeg</v>
      </c>
      <c r="AU64" s="20" t="str">
        <f t="shared" si="14"/>
        <v>http://www.ebi.ac.uk/~iorio/GDSC1000/DATA/allAltFreqComparisons_jpg/AmpRACSs/Tumours_Vs_CellLines_comparisons/LAML_Tums_Vs_PAAD_Cells.jpeg</v>
      </c>
      <c r="AV64" s="20" t="str">
        <f t="shared" si="11"/>
        <v>http://www.ebi.ac.uk/~iorio/GDSC1000/DATA/allAltFreqComparisons_jpg/AmpRACSs/Tumours_Vs_CellLines_comparisons/LAML_Tums_Vs_UCEC_Cells.jpeg</v>
      </c>
      <c r="AW64" s="20" t="str">
        <f t="shared" si="11"/>
        <v>http://www.ebi.ac.uk/~iorio/GDSC1000/DATA/allAltFreqComparisons_jpg/AmpRACSs/Tumours_Vs_CellLines_comparisons/LAML_Tums_Vs_DLBC_Cells.jpeg</v>
      </c>
      <c r="AX64" s="20" t="str">
        <f t="shared" si="11"/>
        <v>http://www.ebi.ac.uk/~iorio/GDSC1000/DATA/allAltFreqComparisons_jpg/AmpRACSs/Tumours_Vs_CellLines_comparisons/LAML_Tums_Vs_THCA_Cells.jpeg</v>
      </c>
      <c r="AY64" s="20" t="str">
        <f t="shared" si="11"/>
        <v>http://www.ebi.ac.uk/~iorio/GDSC1000/DATA/allAltFreqComparisons_jpg/AmpRACSs/Tumours_Vs_CellLines_comparisons/LAML_Tums_Vs_CESC_Cells.jpeg</v>
      </c>
      <c r="AZ64" s="20" t="str">
        <f t="shared" si="11"/>
        <v>http://www.ebi.ac.uk/~iorio/GDSC1000/DATA/allAltFreqComparisons_jpg/AmpRACSs/Tumours_Vs_CellLines_comparisons/LAML_Tums_Vs_LAML_Cells.jpeg</v>
      </c>
      <c r="BA64" s="20" t="str">
        <f t="shared" si="11"/>
        <v>http://www.ebi.ac.uk/~iorio/GDSC1000/DATA/allAltFreqComparisons_jpg/AmpRACSs/Tumours_Vs_CellLines_comparisons/LAML_Tums_Vs_LIHC_Cells.jpeg</v>
      </c>
      <c r="BB64" s="20"/>
      <c r="BF64" s="17" t="s">
        <v>24</v>
      </c>
      <c r="BG64" s="18">
        <f t="shared" si="17"/>
        <v>-5.0787452342875801E-2</v>
      </c>
      <c r="BH64" s="18">
        <f t="shared" si="17"/>
        <v>-8.4203932710352702E-2</v>
      </c>
      <c r="BI64" s="18">
        <f t="shared" si="17"/>
        <v>0.14486962471376699</v>
      </c>
      <c r="BJ64" s="18">
        <f t="shared" si="17"/>
        <v>5.4049570422329198E-2</v>
      </c>
      <c r="BK64" s="18">
        <f t="shared" si="17"/>
        <v>0.46503025113637497</v>
      </c>
      <c r="BL64" s="18">
        <f t="shared" si="17"/>
        <v>0.132201428875583</v>
      </c>
      <c r="BM64" s="18">
        <f t="shared" si="17"/>
        <v>0.103285421657275</v>
      </c>
      <c r="BN64" s="18">
        <f t="shared" si="17"/>
        <v>0.24238735111618401</v>
      </c>
      <c r="BO64" s="18">
        <f t="shared" si="17"/>
        <v>0.35744444031265099</v>
      </c>
      <c r="BP64" s="18">
        <f t="shared" si="17"/>
        <v>-6.0089672195123199E-2</v>
      </c>
      <c r="BQ64" s="18">
        <f t="shared" si="17"/>
        <v>-5.2148779247241303E-2</v>
      </c>
      <c r="BR64" s="18">
        <f t="shared" si="17"/>
        <v>0.19875816179292199</v>
      </c>
      <c r="BS64" s="18">
        <f t="shared" si="17"/>
        <v>0.28638556948266902</v>
      </c>
      <c r="BT64" s="18">
        <f t="shared" si="17"/>
        <v>0.368763588537108</v>
      </c>
      <c r="BU64" s="18">
        <f t="shared" si="17"/>
        <v>-0.215055354261392</v>
      </c>
      <c r="BV64" s="18">
        <f t="shared" si="15"/>
        <v>0.168315551582225</v>
      </c>
      <c r="BW64" s="18">
        <f t="shared" si="13"/>
        <v>-0.104550071801895</v>
      </c>
      <c r="BX64" s="18">
        <f t="shared" si="13"/>
        <v>2.1203010908103299E-2</v>
      </c>
      <c r="BY64" s="18">
        <f t="shared" si="13"/>
        <v>5.6648544244112297E-3</v>
      </c>
      <c r="BZ64" s="18">
        <f t="shared" si="13"/>
        <v>-0.14271893754319701</v>
      </c>
      <c r="CA64" s="18">
        <f t="shared" si="13"/>
        <v>4.3730999673767097E-2</v>
      </c>
      <c r="CB64" s="18">
        <f t="shared" si="13"/>
        <v>-0.21076801162103301</v>
      </c>
      <c r="CC64" s="24"/>
    </row>
    <row r="65" spans="2:85">
      <c r="B65" s="17" t="s">
        <v>25</v>
      </c>
      <c r="C65" s="18">
        <v>-2.76390029822027E-2</v>
      </c>
      <c r="D65" s="18">
        <v>0.17054696309350101</v>
      </c>
      <c r="E65" s="18">
        <v>0.13344205743682699</v>
      </c>
      <c r="F65" s="18">
        <v>2.0866327091606799E-2</v>
      </c>
      <c r="G65" s="18">
        <v>0.57725880431141996</v>
      </c>
      <c r="H65" s="18">
        <v>0.10537322930576699</v>
      </c>
      <c r="I65" s="18">
        <v>0.19055258963691199</v>
      </c>
      <c r="J65" s="18">
        <v>0.22780755073820799</v>
      </c>
      <c r="K65" s="18">
        <v>0.36047077766824098</v>
      </c>
      <c r="L65" s="18">
        <v>-9.2526505384113195E-2</v>
      </c>
      <c r="M65" s="18">
        <v>3.9504315309713801E-2</v>
      </c>
      <c r="N65" s="18">
        <v>0.147642988896837</v>
      </c>
      <c r="O65" s="18">
        <v>0.25184886553649499</v>
      </c>
      <c r="P65" s="18">
        <v>0.28216094608997999</v>
      </c>
      <c r="Q65" s="18">
        <v>-8.3081874505949102E-2</v>
      </c>
      <c r="R65" s="18">
        <v>4.5625236656904301E-2</v>
      </c>
      <c r="S65" s="18">
        <v>6.1061390105623697E-2</v>
      </c>
      <c r="T65" s="18">
        <v>-3.12301745823216E-2</v>
      </c>
      <c r="U65" s="18">
        <v>7.9444390295620407E-2</v>
      </c>
      <c r="V65" s="18">
        <v>0.1388361770081</v>
      </c>
      <c r="W65" s="18">
        <v>-6.7091004526997802E-2</v>
      </c>
      <c r="X65" s="18">
        <v>-0.156036899423773</v>
      </c>
      <c r="Y65" s="25"/>
      <c r="AF65" s="20" t="str">
        <f t="shared" si="16"/>
        <v>http://www.ebi.ac.uk/~iorio/GDSC1000/DATA/allAltFreqComparisons_jpg/AmpRACSs/Tumours_Vs_CellLines_comparisons/LIHC_Tums_Vs_COREAD_Cells.jpeg</v>
      </c>
      <c r="AG65" s="20" t="str">
        <f t="shared" si="16"/>
        <v>http://www.ebi.ac.uk/~iorio/GDSC1000/DATA/allAltFreqComparisons_jpg/AmpRACSs/Tumours_Vs_CellLines_comparisons/LIHC_Tums_Vs_GBM_Cells.jpeg</v>
      </c>
      <c r="AH65" s="20" t="str">
        <f t="shared" si="16"/>
        <v>http://www.ebi.ac.uk/~iorio/GDSC1000/DATA/allAltFreqComparisons_jpg/AmpRACSs/Tumours_Vs_CellLines_comparisons/LIHC_Tums_Vs_OV_Cells.jpeg</v>
      </c>
      <c r="AI65" s="20" t="str">
        <f t="shared" si="16"/>
        <v>http://www.ebi.ac.uk/~iorio/GDSC1000/DATA/allAltFreqComparisons_jpg/AmpRACSs/Tumours_Vs_CellLines_comparisons/LIHC_Tums_Vs_ESCA_Cells.jpeg</v>
      </c>
      <c r="AJ65" s="20" t="str">
        <f t="shared" si="16"/>
        <v>http://www.ebi.ac.uk/~iorio/GDSC1000/DATA/allAltFreqComparisons_jpg/AmpRACSs/Tumours_Vs_CellLines_comparisons/LIHC_Tums_Vs_BRCA_Cells.jpeg</v>
      </c>
      <c r="AK65" s="20" t="str">
        <f t="shared" si="16"/>
        <v>http://www.ebi.ac.uk/~iorio/GDSC1000/DATA/allAltFreqComparisons_jpg/AmpRACSs/Tumours_Vs_CellLines_comparisons/LIHC_Tums_Vs_STAD_Cells.jpeg</v>
      </c>
      <c r="AL65" s="20" t="str">
        <f t="shared" si="16"/>
        <v>http://www.ebi.ac.uk/~iorio/GDSC1000/DATA/allAltFreqComparisons_jpg/AmpRACSs/Tumours_Vs_CellLines_comparisons/LIHC_Tums_Vs_LUAD_Cells.jpeg</v>
      </c>
      <c r="AM65" s="20" t="str">
        <f t="shared" si="16"/>
        <v>http://www.ebi.ac.uk/~iorio/GDSC1000/DATA/allAltFreqComparisons_jpg/AmpRACSs/Tumours_Vs_CellLines_comparisons/LIHC_Tums_Vs_LGG_Cells.jpeg</v>
      </c>
      <c r="AN65" s="20" t="str">
        <f t="shared" si="16"/>
        <v>http://www.ebi.ac.uk/~iorio/GDSC1000/DATA/allAltFreqComparisons_jpg/AmpRACSs/Tumours_Vs_CellLines_comparisons/LIHC_Tums_Vs_MESO_Cells.jpeg</v>
      </c>
      <c r="AO65" s="20" t="str">
        <f t="shared" si="16"/>
        <v>http://www.ebi.ac.uk/~iorio/GDSC1000/DATA/allAltFreqComparisons_jpg/AmpRACSs/Tumours_Vs_CellLines_comparisons/LIHC_Tums_Vs_HNSC_Cells.jpeg</v>
      </c>
      <c r="AP65" s="20" t="str">
        <f t="shared" si="16"/>
        <v>http://www.ebi.ac.uk/~iorio/GDSC1000/DATA/allAltFreqComparisons_jpg/AmpRACSs/Tumours_Vs_CellLines_comparisons/LIHC_Tums_Vs_BLCA_Cells.jpeg</v>
      </c>
      <c r="AQ65" s="20" t="str">
        <f t="shared" si="16"/>
        <v>http://www.ebi.ac.uk/~iorio/GDSC1000/DATA/allAltFreqComparisons_jpg/AmpRACSs/Tumours_Vs_CellLines_comparisons/LIHC_Tums_Vs_LUSC_Cells.jpeg</v>
      </c>
      <c r="AR65" s="20" t="str">
        <f t="shared" si="16"/>
        <v>http://www.ebi.ac.uk/~iorio/GDSC1000/DATA/allAltFreqComparisons_jpg/AmpRACSs/Tumours_Vs_CellLines_comparisons/LIHC_Tums_Vs_PRAD_Cells.jpeg</v>
      </c>
      <c r="AS65" s="20" t="str">
        <f t="shared" si="16"/>
        <v>http://www.ebi.ac.uk/~iorio/GDSC1000/DATA/allAltFreqComparisons_jpg/AmpRACSs/Tumours_Vs_CellLines_comparisons/LIHC_Tums_Vs_KIRC_Cells.jpeg</v>
      </c>
      <c r="AT65" s="20" t="str">
        <f t="shared" si="16"/>
        <v>http://www.ebi.ac.uk/~iorio/GDSC1000/DATA/allAltFreqComparisons_jpg/AmpRACSs/Tumours_Vs_CellLines_comparisons/LIHC_Tums_Vs_SKCM_Cells.jpeg</v>
      </c>
      <c r="AU65" s="20" t="str">
        <f t="shared" si="14"/>
        <v>http://www.ebi.ac.uk/~iorio/GDSC1000/DATA/allAltFreqComparisons_jpg/AmpRACSs/Tumours_Vs_CellLines_comparisons/LIHC_Tums_Vs_PAAD_Cells.jpeg</v>
      </c>
      <c r="AV65" s="20" t="str">
        <f t="shared" si="11"/>
        <v>http://www.ebi.ac.uk/~iorio/GDSC1000/DATA/allAltFreqComparisons_jpg/AmpRACSs/Tumours_Vs_CellLines_comparisons/LIHC_Tums_Vs_UCEC_Cells.jpeg</v>
      </c>
      <c r="AW65" s="20" t="str">
        <f t="shared" si="11"/>
        <v>http://www.ebi.ac.uk/~iorio/GDSC1000/DATA/allAltFreqComparisons_jpg/AmpRACSs/Tumours_Vs_CellLines_comparisons/LIHC_Tums_Vs_DLBC_Cells.jpeg</v>
      </c>
      <c r="AX65" s="20" t="str">
        <f t="shared" si="11"/>
        <v>http://www.ebi.ac.uk/~iorio/GDSC1000/DATA/allAltFreqComparisons_jpg/AmpRACSs/Tumours_Vs_CellLines_comparisons/LIHC_Tums_Vs_THCA_Cells.jpeg</v>
      </c>
      <c r="AY65" s="20" t="str">
        <f t="shared" si="11"/>
        <v>http://www.ebi.ac.uk/~iorio/GDSC1000/DATA/allAltFreqComparisons_jpg/AmpRACSs/Tumours_Vs_CellLines_comparisons/LIHC_Tums_Vs_CESC_Cells.jpeg</v>
      </c>
      <c r="AZ65" s="20" t="str">
        <f t="shared" si="11"/>
        <v>http://www.ebi.ac.uk/~iorio/GDSC1000/DATA/allAltFreqComparisons_jpg/AmpRACSs/Tumours_Vs_CellLines_comparisons/LIHC_Tums_Vs_LAML_Cells.jpeg</v>
      </c>
      <c r="BA65" s="20" t="str">
        <f t="shared" si="11"/>
        <v>http://www.ebi.ac.uk/~iorio/GDSC1000/DATA/allAltFreqComparisons_jpg/AmpRACSs/Tumours_Vs_CellLines_comparisons/LIHC_Tums_Vs_LIHC_Cells.jpeg</v>
      </c>
      <c r="BB65" s="20"/>
      <c r="BF65" s="17" t="s">
        <v>25</v>
      </c>
      <c r="BG65" s="18">
        <f t="shared" si="17"/>
        <v>-2.76390029822027E-2</v>
      </c>
      <c r="BH65" s="18">
        <f t="shared" si="17"/>
        <v>0.17054696309350101</v>
      </c>
      <c r="BI65" s="18">
        <f t="shared" si="17"/>
        <v>0.13344205743682699</v>
      </c>
      <c r="BJ65" s="18">
        <f t="shared" si="17"/>
        <v>2.0866327091606799E-2</v>
      </c>
      <c r="BK65" s="18">
        <f t="shared" si="17"/>
        <v>0.57725880431141996</v>
      </c>
      <c r="BL65" s="18">
        <f t="shared" si="17"/>
        <v>0.10537322930576699</v>
      </c>
      <c r="BM65" s="18">
        <f t="shared" si="17"/>
        <v>0.19055258963691199</v>
      </c>
      <c r="BN65" s="18">
        <f t="shared" si="17"/>
        <v>0.22780755073820799</v>
      </c>
      <c r="BO65" s="18">
        <f t="shared" si="17"/>
        <v>0.36047077766824098</v>
      </c>
      <c r="BP65" s="18">
        <f t="shared" si="17"/>
        <v>-9.2526505384113195E-2</v>
      </c>
      <c r="BQ65" s="18">
        <f t="shared" si="17"/>
        <v>3.9504315309713801E-2</v>
      </c>
      <c r="BR65" s="18">
        <f t="shared" si="17"/>
        <v>0.147642988896837</v>
      </c>
      <c r="BS65" s="18">
        <f t="shared" si="17"/>
        <v>0.25184886553649499</v>
      </c>
      <c r="BT65" s="18">
        <f t="shared" si="17"/>
        <v>0.28216094608997999</v>
      </c>
      <c r="BU65" s="18">
        <f t="shared" si="17"/>
        <v>-8.3081874505949102E-2</v>
      </c>
      <c r="BV65" s="18">
        <f t="shared" si="15"/>
        <v>4.5625236656904301E-2</v>
      </c>
      <c r="BW65" s="18">
        <f t="shared" si="13"/>
        <v>6.1061390105623697E-2</v>
      </c>
      <c r="BX65" s="18">
        <f t="shared" si="13"/>
        <v>-3.12301745823216E-2</v>
      </c>
      <c r="BY65" s="18">
        <f t="shared" si="13"/>
        <v>7.9444390295620407E-2</v>
      </c>
      <c r="BZ65" s="18">
        <f t="shared" si="13"/>
        <v>0.1388361770081</v>
      </c>
      <c r="CA65" s="18">
        <f t="shared" si="13"/>
        <v>-6.7091004526997802E-2</v>
      </c>
      <c r="CB65" s="18">
        <f t="shared" si="13"/>
        <v>-0.156036899423773</v>
      </c>
      <c r="CC65" s="25"/>
    </row>
    <row r="66" spans="2:85" ht="15" customHeight="1">
      <c r="C66" s="22" t="s">
        <v>32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BG66" s="22" t="s">
        <v>32</v>
      </c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</row>
    <row r="67" spans="2:85" ht="15" customHeight="1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</row>
    <row r="68" spans="2:85" ht="15" customHeight="1"/>
    <row r="70" spans="2:85" ht="20">
      <c r="B70" s="12" t="s">
        <v>36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BF70" s="14" t="s">
        <v>36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8"/>
    </row>
    <row r="71" spans="2:85" ht="80">
      <c r="B71"/>
      <c r="C71" s="16" t="s">
        <v>8</v>
      </c>
      <c r="D71" s="16" t="s">
        <v>23</v>
      </c>
      <c r="E71" s="16" t="s">
        <v>35</v>
      </c>
      <c r="F71" s="16" t="s">
        <v>12</v>
      </c>
      <c r="G71" s="16" t="s">
        <v>4</v>
      </c>
      <c r="H71" s="16" t="s">
        <v>14</v>
      </c>
      <c r="I71" s="16" t="s">
        <v>9</v>
      </c>
      <c r="J71" s="16" t="s">
        <v>5</v>
      </c>
      <c r="K71" s="16" t="s">
        <v>34</v>
      </c>
      <c r="L71" s="16" t="s">
        <v>10</v>
      </c>
      <c r="M71" s="16" t="s">
        <v>18</v>
      </c>
      <c r="N71" s="16" t="s">
        <v>13</v>
      </c>
      <c r="O71" s="16" t="s">
        <v>17</v>
      </c>
      <c r="P71" s="16" t="s">
        <v>22</v>
      </c>
      <c r="Q71" s="16" t="s">
        <v>28</v>
      </c>
      <c r="R71" s="16" t="s">
        <v>25</v>
      </c>
      <c r="S71" s="16" t="s">
        <v>15</v>
      </c>
      <c r="T71" s="16" t="s">
        <v>24</v>
      </c>
      <c r="U71" s="16" t="s">
        <v>20</v>
      </c>
      <c r="V71" s="16" t="s">
        <v>26</v>
      </c>
      <c r="W71" s="16" t="s">
        <v>11</v>
      </c>
      <c r="X71" s="16" t="s">
        <v>19</v>
      </c>
      <c r="BG71" s="16" t="s">
        <v>8</v>
      </c>
      <c r="BH71" s="16" t="s">
        <v>23</v>
      </c>
      <c r="BI71" s="16" t="s">
        <v>35</v>
      </c>
      <c r="BJ71" s="16" t="s">
        <v>12</v>
      </c>
      <c r="BK71" s="16" t="s">
        <v>4</v>
      </c>
      <c r="BL71" s="16" t="s">
        <v>14</v>
      </c>
      <c r="BM71" s="16" t="s">
        <v>9</v>
      </c>
      <c r="BN71" s="16" t="s">
        <v>5</v>
      </c>
      <c r="BO71" s="16" t="s">
        <v>34</v>
      </c>
      <c r="BP71" s="16" t="s">
        <v>10</v>
      </c>
      <c r="BQ71" s="16" t="s">
        <v>18</v>
      </c>
      <c r="BR71" s="16" t="s">
        <v>30</v>
      </c>
      <c r="BS71" s="16" t="s">
        <v>17</v>
      </c>
      <c r="BT71" s="16" t="s">
        <v>22</v>
      </c>
      <c r="BU71" s="16" t="s">
        <v>28</v>
      </c>
      <c r="BV71" s="16" t="s">
        <v>25</v>
      </c>
      <c r="BW71" s="16" t="s">
        <v>15</v>
      </c>
      <c r="BX71" s="16" t="s">
        <v>24</v>
      </c>
      <c r="BY71" s="16" t="s">
        <v>20</v>
      </c>
      <c r="BZ71" s="16" t="s">
        <v>26</v>
      </c>
      <c r="CA71" s="16" t="s">
        <v>11</v>
      </c>
      <c r="CB71" s="16" t="s">
        <v>19</v>
      </c>
    </row>
    <row r="72" spans="2:85">
      <c r="B72" s="17" t="s">
        <v>8</v>
      </c>
      <c r="C72" s="18">
        <v>0.59903489727239201</v>
      </c>
      <c r="D72" s="18">
        <v>9.5898649187270799E-2</v>
      </c>
      <c r="E72" s="18">
        <v>0.165032485491239</v>
      </c>
      <c r="F72" s="18">
        <v>0.186827272544274</v>
      </c>
      <c r="G72" s="18">
        <v>5.8371687940045297E-2</v>
      </c>
      <c r="H72" s="18">
        <v>8.5471786862564902E-2</v>
      </c>
      <c r="I72" s="18">
        <v>8.9296001083529003E-2</v>
      </c>
      <c r="J72" s="18">
        <v>5.52756211302165E-3</v>
      </c>
      <c r="K72" s="18">
        <v>0.128846581743887</v>
      </c>
      <c r="L72" s="18">
        <v>-6.7854510452228997E-2</v>
      </c>
      <c r="M72" s="18">
        <v>7.9626264947964508E-3</v>
      </c>
      <c r="N72" s="18">
        <v>7.6889854791298298E-2</v>
      </c>
      <c r="O72" s="18">
        <v>7.3201920491276898E-2</v>
      </c>
      <c r="P72" s="18">
        <v>-2.36872904013854E-2</v>
      </c>
      <c r="Q72" s="18">
        <v>0.144197588738188</v>
      </c>
      <c r="R72" s="18">
        <v>9.5197730646214493E-3</v>
      </c>
      <c r="S72" s="18">
        <v>4.5792137693281297E-2</v>
      </c>
      <c r="T72" s="18">
        <v>-0.14829013305514099</v>
      </c>
      <c r="U72" s="18">
        <v>-2.2748291545887998E-2</v>
      </c>
      <c r="V72" s="18">
        <v>-0.103991454757486</v>
      </c>
      <c r="W72" s="18">
        <v>0.242912471422224</v>
      </c>
      <c r="X72" s="18">
        <v>1.96164013689198E-2</v>
      </c>
      <c r="Y72" s="24" t="s">
        <v>31</v>
      </c>
      <c r="AF72" s="20" t="str">
        <f t="shared" ref="AF72:AU93" si="18">CONCATENATE("http://www.ebi.ac.uk/~iorio/GDSC1000/DATA/allAltFreqComparisons_jpg/DelRACSs/Tumours_Vs_CellLines_comparisons/",$B72,"_Tums_Vs_",C$71,"_Cells.jpeg")</f>
        <v>http://www.ebi.ac.uk/~iorio/GDSC1000/DATA/allAltFreqComparisons_jpg/DelRACSs/Tumours_Vs_CellLines_comparisons/KIRC_Tums_Vs_KIRC_Cells.jpeg</v>
      </c>
      <c r="AG72" s="20" t="str">
        <f t="shared" si="18"/>
        <v>http://www.ebi.ac.uk/~iorio/GDSC1000/DATA/allAltFreqComparisons_jpg/DelRACSs/Tumours_Vs_CellLines_comparisons/KIRC_Tums_Vs_OV_Cells.jpeg</v>
      </c>
      <c r="AH72" s="20" t="str">
        <f t="shared" si="18"/>
        <v>http://www.ebi.ac.uk/~iorio/GDSC1000/DATA/allAltFreqComparisons_jpg/DelRACSs/Tumours_Vs_CellLines_comparisons/KIRC_Tums_Vs_CESC_Cells.jpeg</v>
      </c>
      <c r="AI72" s="20" t="str">
        <f t="shared" si="18"/>
        <v>http://www.ebi.ac.uk/~iorio/GDSC1000/DATA/allAltFreqComparisons_jpg/DelRACSs/Tumours_Vs_CellLines_comparisons/KIRC_Tums_Vs_HNSC_Cells.jpeg</v>
      </c>
      <c r="AJ72" s="20" t="str">
        <f t="shared" si="18"/>
        <v>http://www.ebi.ac.uk/~iorio/GDSC1000/DATA/allAltFreqComparisons_jpg/DelRACSs/Tumours_Vs_CellLines_comparisons/KIRC_Tums_Vs_PAAD_Cells.jpeg</v>
      </c>
      <c r="AK72" s="20" t="str">
        <f t="shared" si="18"/>
        <v>http://www.ebi.ac.uk/~iorio/GDSC1000/DATA/allAltFreqComparisons_jpg/DelRACSs/Tumours_Vs_CellLines_comparisons/KIRC_Tums_Vs_BRCA_Cells.jpeg</v>
      </c>
      <c r="AL72" s="20" t="str">
        <f t="shared" si="18"/>
        <v>http://www.ebi.ac.uk/~iorio/GDSC1000/DATA/allAltFreqComparisons_jpg/DelRACSs/Tumours_Vs_CellLines_comparisons/KIRC_Tums_Vs_LUAD_Cells.jpeg</v>
      </c>
      <c r="AM72" s="20" t="str">
        <f t="shared" si="18"/>
        <v>http://www.ebi.ac.uk/~iorio/GDSC1000/DATA/allAltFreqComparisons_jpg/DelRACSs/Tumours_Vs_CellLines_comparisons/KIRC_Tums_Vs_SKCM_Cells.jpeg</v>
      </c>
      <c r="AN72" s="20" t="str">
        <f t="shared" si="18"/>
        <v>http://www.ebi.ac.uk/~iorio/GDSC1000/DATA/allAltFreqComparisons_jpg/DelRACSs/Tumours_Vs_CellLines_comparisons/KIRC_Tums_Vs_MESO_Cells.jpeg</v>
      </c>
      <c r="AO72" s="20" t="str">
        <f t="shared" si="18"/>
        <v>http://www.ebi.ac.uk/~iorio/GDSC1000/DATA/allAltFreqComparisons_jpg/DelRACSs/Tumours_Vs_CellLines_comparisons/KIRC_Tums_Vs_GBM_Cells.jpeg</v>
      </c>
      <c r="AP72" s="20" t="str">
        <f t="shared" si="18"/>
        <v>http://www.ebi.ac.uk/~iorio/GDSC1000/DATA/allAltFreqComparisons_jpg/DelRACSs/Tumours_Vs_CellLines_comparisons/KIRC_Tums_Vs_STAD_Cells.jpeg</v>
      </c>
      <c r="AQ72" s="20" t="str">
        <f t="shared" si="18"/>
        <v>http://www.ebi.ac.uk/~iorio/GDSC1000/DATA/allAltFreqComparisons_jpg/DelRACSs/Tumours_Vs_CellLines_comparisons/KIRC_Tums_Vs_COREAD_Cells.jpeg</v>
      </c>
      <c r="AR72" s="20" t="str">
        <f t="shared" si="18"/>
        <v>http://www.ebi.ac.uk/~iorio/GDSC1000/DATA/allAltFreqComparisons_jpg/DelRACSs/Tumours_Vs_CellLines_comparisons/KIRC_Tums_Vs_BLCA_Cells.jpeg</v>
      </c>
      <c r="AS72" s="20" t="str">
        <f t="shared" si="18"/>
        <v>http://www.ebi.ac.uk/~iorio/GDSC1000/DATA/allAltFreqComparisons_jpg/DelRACSs/Tumours_Vs_CellLines_comparisons/KIRC_Tums_Vs_ESCA_Cells.jpeg</v>
      </c>
      <c r="AT72" s="20" t="str">
        <f t="shared" si="18"/>
        <v>http://www.ebi.ac.uk/~iorio/GDSC1000/DATA/allAltFreqComparisons_jpg/DelRACSs/Tumours_Vs_CellLines_comparisons/KIRC_Tums_Vs_LGG_Cells.jpeg</v>
      </c>
      <c r="AU72" s="20" t="str">
        <f t="shared" si="18"/>
        <v>http://www.ebi.ac.uk/~iorio/GDSC1000/DATA/allAltFreqComparisons_jpg/DelRACSs/Tumours_Vs_CellLines_comparisons/KIRC_Tums_Vs_LIHC_Cells.jpeg</v>
      </c>
      <c r="AV72" s="20" t="str">
        <f t="shared" ref="AV72:BA93" si="19">CONCATENATE("http://www.ebi.ac.uk/~iorio/GDSC1000/DATA/allAltFreqComparisons_jpg/DelRACSs/Tumours_Vs_CellLines_comparisons/",$B72,"_Tums_Vs_",S$71,"_Cells.jpeg")</f>
        <v>http://www.ebi.ac.uk/~iorio/GDSC1000/DATA/allAltFreqComparisons_jpg/DelRACSs/Tumours_Vs_CellLines_comparisons/KIRC_Tums_Vs_LUSC_Cells.jpeg</v>
      </c>
      <c r="AW72" s="20" t="str">
        <f t="shared" si="19"/>
        <v>http://www.ebi.ac.uk/~iorio/GDSC1000/DATA/allAltFreqComparisons_jpg/DelRACSs/Tumours_Vs_CellLines_comparisons/KIRC_Tums_Vs_LAML_Cells.jpeg</v>
      </c>
      <c r="AX72" s="20" t="str">
        <f t="shared" si="19"/>
        <v>http://www.ebi.ac.uk/~iorio/GDSC1000/DATA/allAltFreqComparisons_jpg/DelRACSs/Tumours_Vs_CellLines_comparisons/KIRC_Tums_Vs_DLBC_Cells.jpeg</v>
      </c>
      <c r="AY72" s="20" t="str">
        <f t="shared" si="19"/>
        <v>http://www.ebi.ac.uk/~iorio/GDSC1000/DATA/allAltFreqComparisons_jpg/DelRACSs/Tumours_Vs_CellLines_comparisons/KIRC_Tums_Vs_PRAD_Cells.jpeg</v>
      </c>
      <c r="AZ72" s="20" t="str">
        <f t="shared" si="19"/>
        <v>http://www.ebi.ac.uk/~iorio/GDSC1000/DATA/allAltFreqComparisons_jpg/DelRACSs/Tumours_Vs_CellLines_comparisons/KIRC_Tums_Vs_THCA_Cells.jpeg</v>
      </c>
      <c r="BA72" s="20" t="str">
        <f t="shared" si="19"/>
        <v>http://www.ebi.ac.uk/~iorio/GDSC1000/DATA/allAltFreqComparisons_jpg/DelRACSs/Tumours_Vs_CellLines_comparisons/KIRC_Tums_Vs_UCEC_Cells.jpeg</v>
      </c>
      <c r="BB72" s="20"/>
      <c r="BF72" s="17" t="s">
        <v>8</v>
      </c>
      <c r="BG72" s="18">
        <f t="shared" ref="BG72:BV93" si="20">HYPERLINK(AF72,C72)</f>
        <v>0.59903489727239201</v>
      </c>
      <c r="BH72" s="18">
        <f t="shared" si="20"/>
        <v>9.5898649187270799E-2</v>
      </c>
      <c r="BI72" s="18">
        <f t="shared" si="20"/>
        <v>0.165032485491239</v>
      </c>
      <c r="BJ72" s="18">
        <f t="shared" si="20"/>
        <v>0.186827272544274</v>
      </c>
      <c r="BK72" s="18">
        <f t="shared" si="20"/>
        <v>5.8371687940045297E-2</v>
      </c>
      <c r="BL72" s="18">
        <f t="shared" si="20"/>
        <v>8.5471786862564902E-2</v>
      </c>
      <c r="BM72" s="18">
        <f t="shared" si="20"/>
        <v>8.9296001083529003E-2</v>
      </c>
      <c r="BN72" s="18">
        <f t="shared" si="20"/>
        <v>5.52756211302165E-3</v>
      </c>
      <c r="BO72" s="18">
        <f t="shared" si="20"/>
        <v>0.128846581743887</v>
      </c>
      <c r="BP72" s="18">
        <f t="shared" si="20"/>
        <v>-6.7854510452228997E-2</v>
      </c>
      <c r="BQ72" s="18">
        <f t="shared" si="20"/>
        <v>7.9626264947964508E-3</v>
      </c>
      <c r="BR72" s="18">
        <f t="shared" si="20"/>
        <v>7.6889854791298298E-2</v>
      </c>
      <c r="BS72" s="18">
        <f t="shared" si="20"/>
        <v>7.3201920491276898E-2</v>
      </c>
      <c r="BT72" s="18">
        <f t="shared" si="20"/>
        <v>-2.36872904013854E-2</v>
      </c>
      <c r="BU72" s="18">
        <f t="shared" si="20"/>
        <v>0.144197588738188</v>
      </c>
      <c r="BV72" s="18">
        <f t="shared" si="20"/>
        <v>9.5197730646214493E-3</v>
      </c>
      <c r="BW72" s="18">
        <f t="shared" ref="BW72:CB93" si="21">HYPERLINK(AV72,S72)</f>
        <v>4.5792137693281297E-2</v>
      </c>
      <c r="BX72" s="18">
        <f t="shared" si="21"/>
        <v>-0.14829013305514099</v>
      </c>
      <c r="BY72" s="18">
        <f t="shared" si="21"/>
        <v>-2.2748291545887998E-2</v>
      </c>
      <c r="BZ72" s="18">
        <f t="shared" si="21"/>
        <v>-0.103991454757486</v>
      </c>
      <c r="CA72" s="18">
        <f t="shared" si="21"/>
        <v>0.242912471422224</v>
      </c>
      <c r="CB72" s="18">
        <f t="shared" si="21"/>
        <v>1.96164013689198E-2</v>
      </c>
      <c r="CC72" s="24" t="s">
        <v>31</v>
      </c>
    </row>
    <row r="73" spans="2:85">
      <c r="B73" s="17" t="s">
        <v>23</v>
      </c>
      <c r="C73" s="18">
        <v>-1.5294888719029199E-3</v>
      </c>
      <c r="D73" s="18">
        <v>0.491378602878284</v>
      </c>
      <c r="E73" s="18">
        <v>0.361045372529325</v>
      </c>
      <c r="F73" s="18">
        <v>0.217129379361128</v>
      </c>
      <c r="G73" s="18">
        <v>0.266709586405107</v>
      </c>
      <c r="H73" s="18">
        <v>0.43516827468762598</v>
      </c>
      <c r="I73" s="18">
        <v>0.27494326248290102</v>
      </c>
      <c r="J73" s="18">
        <v>7.3623656434960605E-2</v>
      </c>
      <c r="K73" s="18">
        <v>0.10540070724237099</v>
      </c>
      <c r="L73" s="18">
        <v>5.0152853689772901E-3</v>
      </c>
      <c r="M73" s="18">
        <v>0.213336450483464</v>
      </c>
      <c r="N73" s="18">
        <v>0.262299891692446</v>
      </c>
      <c r="O73" s="18">
        <v>0.22844142425594499</v>
      </c>
      <c r="P73" s="18">
        <v>0.221161654699331</v>
      </c>
      <c r="Q73" s="18">
        <v>1.8214603817521699E-2</v>
      </c>
      <c r="R73" s="18">
        <v>0.246160694373839</v>
      </c>
      <c r="S73" s="18">
        <v>0.152898139580988</v>
      </c>
      <c r="T73" s="18">
        <v>2.7391510366756199E-2</v>
      </c>
      <c r="U73" s="18">
        <v>4.3243833418319201E-2</v>
      </c>
      <c r="V73" s="18">
        <v>5.8628881039425301E-3</v>
      </c>
      <c r="W73" s="18">
        <v>0.10605175958098</v>
      </c>
      <c r="X73" s="18">
        <v>1.9840737968084301E-2</v>
      </c>
      <c r="Y73" s="24"/>
      <c r="AF73" s="20" t="str">
        <f t="shared" si="18"/>
        <v>http://www.ebi.ac.uk/~iorio/GDSC1000/DATA/allAltFreqComparisons_jpg/DelRACSs/Tumours_Vs_CellLines_comparisons/OV_Tums_Vs_KIRC_Cells.jpeg</v>
      </c>
      <c r="AG73" s="20" t="str">
        <f t="shared" si="18"/>
        <v>http://www.ebi.ac.uk/~iorio/GDSC1000/DATA/allAltFreqComparisons_jpg/DelRACSs/Tumours_Vs_CellLines_comparisons/OV_Tums_Vs_OV_Cells.jpeg</v>
      </c>
      <c r="AH73" s="20" t="str">
        <f t="shared" si="18"/>
        <v>http://www.ebi.ac.uk/~iorio/GDSC1000/DATA/allAltFreqComparisons_jpg/DelRACSs/Tumours_Vs_CellLines_comparisons/OV_Tums_Vs_CESC_Cells.jpeg</v>
      </c>
      <c r="AI73" s="20" t="str">
        <f t="shared" si="18"/>
        <v>http://www.ebi.ac.uk/~iorio/GDSC1000/DATA/allAltFreqComparisons_jpg/DelRACSs/Tumours_Vs_CellLines_comparisons/OV_Tums_Vs_HNSC_Cells.jpeg</v>
      </c>
      <c r="AJ73" s="20" t="str">
        <f t="shared" si="18"/>
        <v>http://www.ebi.ac.uk/~iorio/GDSC1000/DATA/allAltFreqComparisons_jpg/DelRACSs/Tumours_Vs_CellLines_comparisons/OV_Tums_Vs_PAAD_Cells.jpeg</v>
      </c>
      <c r="AK73" s="20" t="str">
        <f t="shared" si="18"/>
        <v>http://www.ebi.ac.uk/~iorio/GDSC1000/DATA/allAltFreqComparisons_jpg/DelRACSs/Tumours_Vs_CellLines_comparisons/OV_Tums_Vs_BRCA_Cells.jpeg</v>
      </c>
      <c r="AL73" s="20" t="str">
        <f t="shared" si="18"/>
        <v>http://www.ebi.ac.uk/~iorio/GDSC1000/DATA/allAltFreqComparisons_jpg/DelRACSs/Tumours_Vs_CellLines_comparisons/OV_Tums_Vs_LUAD_Cells.jpeg</v>
      </c>
      <c r="AM73" s="20" t="str">
        <f t="shared" si="18"/>
        <v>http://www.ebi.ac.uk/~iorio/GDSC1000/DATA/allAltFreqComparisons_jpg/DelRACSs/Tumours_Vs_CellLines_comparisons/OV_Tums_Vs_SKCM_Cells.jpeg</v>
      </c>
      <c r="AN73" s="20" t="str">
        <f t="shared" si="18"/>
        <v>http://www.ebi.ac.uk/~iorio/GDSC1000/DATA/allAltFreqComparisons_jpg/DelRACSs/Tumours_Vs_CellLines_comparisons/OV_Tums_Vs_MESO_Cells.jpeg</v>
      </c>
      <c r="AO73" s="20" t="str">
        <f t="shared" si="18"/>
        <v>http://www.ebi.ac.uk/~iorio/GDSC1000/DATA/allAltFreqComparisons_jpg/DelRACSs/Tumours_Vs_CellLines_comparisons/OV_Tums_Vs_GBM_Cells.jpeg</v>
      </c>
      <c r="AP73" s="20" t="str">
        <f t="shared" si="18"/>
        <v>http://www.ebi.ac.uk/~iorio/GDSC1000/DATA/allAltFreqComparisons_jpg/DelRACSs/Tumours_Vs_CellLines_comparisons/OV_Tums_Vs_STAD_Cells.jpeg</v>
      </c>
      <c r="AQ73" s="20" t="str">
        <f t="shared" si="18"/>
        <v>http://www.ebi.ac.uk/~iorio/GDSC1000/DATA/allAltFreqComparisons_jpg/DelRACSs/Tumours_Vs_CellLines_comparisons/OV_Tums_Vs_COREAD_Cells.jpeg</v>
      </c>
      <c r="AR73" s="20" t="str">
        <f t="shared" si="18"/>
        <v>http://www.ebi.ac.uk/~iorio/GDSC1000/DATA/allAltFreqComparisons_jpg/DelRACSs/Tumours_Vs_CellLines_comparisons/OV_Tums_Vs_BLCA_Cells.jpeg</v>
      </c>
      <c r="AS73" s="20" t="str">
        <f t="shared" si="18"/>
        <v>http://www.ebi.ac.uk/~iorio/GDSC1000/DATA/allAltFreqComparisons_jpg/DelRACSs/Tumours_Vs_CellLines_comparisons/OV_Tums_Vs_ESCA_Cells.jpeg</v>
      </c>
      <c r="AT73" s="20" t="str">
        <f t="shared" si="18"/>
        <v>http://www.ebi.ac.uk/~iorio/GDSC1000/DATA/allAltFreqComparisons_jpg/DelRACSs/Tumours_Vs_CellLines_comparisons/OV_Tums_Vs_LGG_Cells.jpeg</v>
      </c>
      <c r="AU73" s="20" t="str">
        <f t="shared" si="18"/>
        <v>http://www.ebi.ac.uk/~iorio/GDSC1000/DATA/allAltFreqComparisons_jpg/DelRACSs/Tumours_Vs_CellLines_comparisons/OV_Tums_Vs_LIHC_Cells.jpeg</v>
      </c>
      <c r="AV73" s="20" t="str">
        <f t="shared" si="19"/>
        <v>http://www.ebi.ac.uk/~iorio/GDSC1000/DATA/allAltFreqComparisons_jpg/DelRACSs/Tumours_Vs_CellLines_comparisons/OV_Tums_Vs_LUSC_Cells.jpeg</v>
      </c>
      <c r="AW73" s="20" t="str">
        <f t="shared" si="19"/>
        <v>http://www.ebi.ac.uk/~iorio/GDSC1000/DATA/allAltFreqComparisons_jpg/DelRACSs/Tumours_Vs_CellLines_comparisons/OV_Tums_Vs_LAML_Cells.jpeg</v>
      </c>
      <c r="AX73" s="20" t="str">
        <f t="shared" si="19"/>
        <v>http://www.ebi.ac.uk/~iorio/GDSC1000/DATA/allAltFreqComparisons_jpg/DelRACSs/Tumours_Vs_CellLines_comparisons/OV_Tums_Vs_DLBC_Cells.jpeg</v>
      </c>
      <c r="AY73" s="20" t="str">
        <f t="shared" si="19"/>
        <v>http://www.ebi.ac.uk/~iorio/GDSC1000/DATA/allAltFreqComparisons_jpg/DelRACSs/Tumours_Vs_CellLines_comparisons/OV_Tums_Vs_PRAD_Cells.jpeg</v>
      </c>
      <c r="AZ73" s="20" t="str">
        <f t="shared" si="19"/>
        <v>http://www.ebi.ac.uk/~iorio/GDSC1000/DATA/allAltFreqComparisons_jpg/DelRACSs/Tumours_Vs_CellLines_comparisons/OV_Tums_Vs_THCA_Cells.jpeg</v>
      </c>
      <c r="BA73" s="20" t="str">
        <f t="shared" si="19"/>
        <v>http://www.ebi.ac.uk/~iorio/GDSC1000/DATA/allAltFreqComparisons_jpg/DelRACSs/Tumours_Vs_CellLines_comparisons/OV_Tums_Vs_UCEC_Cells.jpeg</v>
      </c>
      <c r="BB73" s="20"/>
      <c r="BF73" s="17" t="s">
        <v>23</v>
      </c>
      <c r="BG73" s="18">
        <f t="shared" si="20"/>
        <v>-1.5294888719029199E-3</v>
      </c>
      <c r="BH73" s="18">
        <f t="shared" si="20"/>
        <v>0.491378602878284</v>
      </c>
      <c r="BI73" s="18">
        <f t="shared" si="20"/>
        <v>0.361045372529325</v>
      </c>
      <c r="BJ73" s="18">
        <f t="shared" si="20"/>
        <v>0.217129379361128</v>
      </c>
      <c r="BK73" s="18">
        <f t="shared" si="20"/>
        <v>0.266709586405107</v>
      </c>
      <c r="BL73" s="18">
        <f t="shared" si="20"/>
        <v>0.43516827468762598</v>
      </c>
      <c r="BM73" s="18">
        <f t="shared" si="20"/>
        <v>0.27494326248290102</v>
      </c>
      <c r="BN73" s="18">
        <f t="shared" si="20"/>
        <v>7.3623656434960605E-2</v>
      </c>
      <c r="BO73" s="18">
        <f t="shared" si="20"/>
        <v>0.10540070724237099</v>
      </c>
      <c r="BP73" s="18">
        <f t="shared" si="20"/>
        <v>5.0152853689772901E-3</v>
      </c>
      <c r="BQ73" s="18">
        <f t="shared" si="20"/>
        <v>0.213336450483464</v>
      </c>
      <c r="BR73" s="18">
        <f t="shared" si="20"/>
        <v>0.262299891692446</v>
      </c>
      <c r="BS73" s="18">
        <f t="shared" si="20"/>
        <v>0.22844142425594499</v>
      </c>
      <c r="BT73" s="18">
        <f t="shared" si="20"/>
        <v>0.221161654699331</v>
      </c>
      <c r="BU73" s="18">
        <f t="shared" si="20"/>
        <v>1.8214603817521699E-2</v>
      </c>
      <c r="BV73" s="18">
        <f t="shared" si="20"/>
        <v>0.246160694373839</v>
      </c>
      <c r="BW73" s="18">
        <f t="shared" si="21"/>
        <v>0.152898139580988</v>
      </c>
      <c r="BX73" s="18">
        <f t="shared" si="21"/>
        <v>2.7391510366756199E-2</v>
      </c>
      <c r="BY73" s="18">
        <f t="shared" si="21"/>
        <v>4.3243833418319201E-2</v>
      </c>
      <c r="BZ73" s="18">
        <f t="shared" si="21"/>
        <v>5.8628881039425301E-3</v>
      </c>
      <c r="CA73" s="18">
        <f t="shared" si="21"/>
        <v>0.10605175958098</v>
      </c>
      <c r="CB73" s="18">
        <f t="shared" si="21"/>
        <v>1.9840737968084301E-2</v>
      </c>
      <c r="CC73" s="24"/>
    </row>
    <row r="74" spans="2:85">
      <c r="B74" s="17" t="s">
        <v>35</v>
      </c>
      <c r="C74" s="18">
        <v>0.175975823178744</v>
      </c>
      <c r="D74" s="18">
        <v>0.20723251403530801</v>
      </c>
      <c r="E74" s="18">
        <v>0.451098662429681</v>
      </c>
      <c r="F74" s="18">
        <v>0.20023087431141501</v>
      </c>
      <c r="G74" s="18">
        <v>0.10254692773924</v>
      </c>
      <c r="H74" s="18">
        <v>0.230637373360711</v>
      </c>
      <c r="I74" s="18">
        <v>0.13425712198632</v>
      </c>
      <c r="J74" s="18">
        <v>0.133885663828851</v>
      </c>
      <c r="K74" s="18">
        <v>5.2751709932978397E-2</v>
      </c>
      <c r="L74" s="18">
        <v>8.9843754761139705E-2</v>
      </c>
      <c r="M74" s="18">
        <v>0.101609636872836</v>
      </c>
      <c r="N74" s="18">
        <v>8.0868485621446204E-2</v>
      </c>
      <c r="O74" s="18">
        <v>0.143805978652121</v>
      </c>
      <c r="P74" s="18">
        <v>6.7354708996337997E-2</v>
      </c>
      <c r="Q74" s="18">
        <v>4.7866575554491803E-3</v>
      </c>
      <c r="R74" s="18">
        <v>2.2916204256293999E-2</v>
      </c>
      <c r="S74" s="18">
        <v>4.0173306067247998E-2</v>
      </c>
      <c r="T74" s="18">
        <v>-3.26691865410201E-2</v>
      </c>
      <c r="U74" s="18">
        <v>3.4166108327057701E-2</v>
      </c>
      <c r="V74" s="18">
        <v>-0.111260946945387</v>
      </c>
      <c r="W74" s="18">
        <v>0.115863244340037</v>
      </c>
      <c r="X74" s="18">
        <v>5.5084280085236498E-2</v>
      </c>
      <c r="Y74" s="24"/>
      <c r="AF74" s="20" t="str">
        <f t="shared" si="18"/>
        <v>http://www.ebi.ac.uk/~iorio/GDSC1000/DATA/allAltFreqComparisons_jpg/DelRACSs/Tumours_Vs_CellLines_comparisons/CESC_Tums_Vs_KIRC_Cells.jpeg</v>
      </c>
      <c r="AG74" s="20" t="str">
        <f t="shared" si="18"/>
        <v>http://www.ebi.ac.uk/~iorio/GDSC1000/DATA/allAltFreqComparisons_jpg/DelRACSs/Tumours_Vs_CellLines_comparisons/CESC_Tums_Vs_OV_Cells.jpeg</v>
      </c>
      <c r="AH74" s="20" t="str">
        <f t="shared" si="18"/>
        <v>http://www.ebi.ac.uk/~iorio/GDSC1000/DATA/allAltFreqComparisons_jpg/DelRACSs/Tumours_Vs_CellLines_comparisons/CESC_Tums_Vs_CESC_Cells.jpeg</v>
      </c>
      <c r="AI74" s="20" t="str">
        <f t="shared" si="18"/>
        <v>http://www.ebi.ac.uk/~iorio/GDSC1000/DATA/allAltFreqComparisons_jpg/DelRACSs/Tumours_Vs_CellLines_comparisons/CESC_Tums_Vs_HNSC_Cells.jpeg</v>
      </c>
      <c r="AJ74" s="20" t="str">
        <f t="shared" si="18"/>
        <v>http://www.ebi.ac.uk/~iorio/GDSC1000/DATA/allAltFreqComparisons_jpg/DelRACSs/Tumours_Vs_CellLines_comparisons/CESC_Tums_Vs_PAAD_Cells.jpeg</v>
      </c>
      <c r="AK74" s="20" t="str">
        <f t="shared" si="18"/>
        <v>http://www.ebi.ac.uk/~iorio/GDSC1000/DATA/allAltFreqComparisons_jpg/DelRACSs/Tumours_Vs_CellLines_comparisons/CESC_Tums_Vs_BRCA_Cells.jpeg</v>
      </c>
      <c r="AL74" s="20" t="str">
        <f t="shared" si="18"/>
        <v>http://www.ebi.ac.uk/~iorio/GDSC1000/DATA/allAltFreqComparisons_jpg/DelRACSs/Tumours_Vs_CellLines_comparisons/CESC_Tums_Vs_LUAD_Cells.jpeg</v>
      </c>
      <c r="AM74" s="20" t="str">
        <f t="shared" si="18"/>
        <v>http://www.ebi.ac.uk/~iorio/GDSC1000/DATA/allAltFreqComparisons_jpg/DelRACSs/Tumours_Vs_CellLines_comparisons/CESC_Tums_Vs_SKCM_Cells.jpeg</v>
      </c>
      <c r="AN74" s="20" t="str">
        <f t="shared" si="18"/>
        <v>http://www.ebi.ac.uk/~iorio/GDSC1000/DATA/allAltFreqComparisons_jpg/DelRACSs/Tumours_Vs_CellLines_comparisons/CESC_Tums_Vs_MESO_Cells.jpeg</v>
      </c>
      <c r="AO74" s="20" t="str">
        <f t="shared" si="18"/>
        <v>http://www.ebi.ac.uk/~iorio/GDSC1000/DATA/allAltFreqComparisons_jpg/DelRACSs/Tumours_Vs_CellLines_comparisons/CESC_Tums_Vs_GBM_Cells.jpeg</v>
      </c>
      <c r="AP74" s="20" t="str">
        <f t="shared" si="18"/>
        <v>http://www.ebi.ac.uk/~iorio/GDSC1000/DATA/allAltFreqComparisons_jpg/DelRACSs/Tumours_Vs_CellLines_comparisons/CESC_Tums_Vs_STAD_Cells.jpeg</v>
      </c>
      <c r="AQ74" s="20" t="str">
        <f t="shared" si="18"/>
        <v>http://www.ebi.ac.uk/~iorio/GDSC1000/DATA/allAltFreqComparisons_jpg/DelRACSs/Tumours_Vs_CellLines_comparisons/CESC_Tums_Vs_COREAD_Cells.jpeg</v>
      </c>
      <c r="AR74" s="20" t="str">
        <f t="shared" si="18"/>
        <v>http://www.ebi.ac.uk/~iorio/GDSC1000/DATA/allAltFreqComparisons_jpg/DelRACSs/Tumours_Vs_CellLines_comparisons/CESC_Tums_Vs_BLCA_Cells.jpeg</v>
      </c>
      <c r="AS74" s="20" t="str">
        <f t="shared" si="18"/>
        <v>http://www.ebi.ac.uk/~iorio/GDSC1000/DATA/allAltFreqComparisons_jpg/DelRACSs/Tumours_Vs_CellLines_comparisons/CESC_Tums_Vs_ESCA_Cells.jpeg</v>
      </c>
      <c r="AT74" s="20" t="str">
        <f t="shared" si="18"/>
        <v>http://www.ebi.ac.uk/~iorio/GDSC1000/DATA/allAltFreqComparisons_jpg/DelRACSs/Tumours_Vs_CellLines_comparisons/CESC_Tums_Vs_LGG_Cells.jpeg</v>
      </c>
      <c r="AU74" s="20" t="str">
        <f t="shared" si="18"/>
        <v>http://www.ebi.ac.uk/~iorio/GDSC1000/DATA/allAltFreqComparisons_jpg/DelRACSs/Tumours_Vs_CellLines_comparisons/CESC_Tums_Vs_LIHC_Cells.jpeg</v>
      </c>
      <c r="AV74" s="20" t="str">
        <f t="shared" si="19"/>
        <v>http://www.ebi.ac.uk/~iorio/GDSC1000/DATA/allAltFreqComparisons_jpg/DelRACSs/Tumours_Vs_CellLines_comparisons/CESC_Tums_Vs_LUSC_Cells.jpeg</v>
      </c>
      <c r="AW74" s="20" t="str">
        <f t="shared" si="19"/>
        <v>http://www.ebi.ac.uk/~iorio/GDSC1000/DATA/allAltFreqComparisons_jpg/DelRACSs/Tumours_Vs_CellLines_comparisons/CESC_Tums_Vs_LAML_Cells.jpeg</v>
      </c>
      <c r="AX74" s="20" t="str">
        <f t="shared" si="19"/>
        <v>http://www.ebi.ac.uk/~iorio/GDSC1000/DATA/allAltFreqComparisons_jpg/DelRACSs/Tumours_Vs_CellLines_comparisons/CESC_Tums_Vs_DLBC_Cells.jpeg</v>
      </c>
      <c r="AY74" s="20" t="str">
        <f t="shared" si="19"/>
        <v>http://www.ebi.ac.uk/~iorio/GDSC1000/DATA/allAltFreqComparisons_jpg/DelRACSs/Tumours_Vs_CellLines_comparisons/CESC_Tums_Vs_PRAD_Cells.jpeg</v>
      </c>
      <c r="AZ74" s="20" t="str">
        <f t="shared" si="19"/>
        <v>http://www.ebi.ac.uk/~iorio/GDSC1000/DATA/allAltFreqComparisons_jpg/DelRACSs/Tumours_Vs_CellLines_comparisons/CESC_Tums_Vs_THCA_Cells.jpeg</v>
      </c>
      <c r="BA74" s="20" t="str">
        <f t="shared" si="19"/>
        <v>http://www.ebi.ac.uk/~iorio/GDSC1000/DATA/allAltFreqComparisons_jpg/DelRACSs/Tumours_Vs_CellLines_comparisons/CESC_Tums_Vs_UCEC_Cells.jpeg</v>
      </c>
      <c r="BB74" s="20"/>
      <c r="BF74" s="17" t="s">
        <v>35</v>
      </c>
      <c r="BG74" s="18">
        <f t="shared" si="20"/>
        <v>0.175975823178744</v>
      </c>
      <c r="BH74" s="18">
        <f t="shared" si="20"/>
        <v>0.20723251403530801</v>
      </c>
      <c r="BI74" s="18">
        <f t="shared" si="20"/>
        <v>0.451098662429681</v>
      </c>
      <c r="BJ74" s="18">
        <f t="shared" si="20"/>
        <v>0.20023087431141501</v>
      </c>
      <c r="BK74" s="18">
        <f t="shared" si="20"/>
        <v>0.10254692773924</v>
      </c>
      <c r="BL74" s="18">
        <f t="shared" si="20"/>
        <v>0.230637373360711</v>
      </c>
      <c r="BM74" s="18">
        <f t="shared" si="20"/>
        <v>0.13425712198632</v>
      </c>
      <c r="BN74" s="18">
        <f t="shared" si="20"/>
        <v>0.133885663828851</v>
      </c>
      <c r="BO74" s="18">
        <f t="shared" si="20"/>
        <v>5.2751709932978397E-2</v>
      </c>
      <c r="BP74" s="18">
        <f t="shared" si="20"/>
        <v>8.9843754761139705E-2</v>
      </c>
      <c r="BQ74" s="18">
        <f t="shared" si="20"/>
        <v>0.101609636872836</v>
      </c>
      <c r="BR74" s="18">
        <f t="shared" si="20"/>
        <v>8.0868485621446204E-2</v>
      </c>
      <c r="BS74" s="18">
        <f t="shared" si="20"/>
        <v>0.143805978652121</v>
      </c>
      <c r="BT74" s="18">
        <f t="shared" si="20"/>
        <v>6.7354708996337997E-2</v>
      </c>
      <c r="BU74" s="18">
        <f t="shared" si="20"/>
        <v>4.7866575554491803E-3</v>
      </c>
      <c r="BV74" s="18">
        <f t="shared" si="20"/>
        <v>2.2916204256293999E-2</v>
      </c>
      <c r="BW74" s="18">
        <f t="shared" si="21"/>
        <v>4.0173306067247998E-2</v>
      </c>
      <c r="BX74" s="18">
        <f t="shared" si="21"/>
        <v>-3.26691865410201E-2</v>
      </c>
      <c r="BY74" s="18">
        <f t="shared" si="21"/>
        <v>3.4166108327057701E-2</v>
      </c>
      <c r="BZ74" s="18">
        <f t="shared" si="21"/>
        <v>-0.111260946945387</v>
      </c>
      <c r="CA74" s="18">
        <f t="shared" si="21"/>
        <v>0.115863244340037</v>
      </c>
      <c r="CB74" s="18">
        <f t="shared" si="21"/>
        <v>5.5084280085236498E-2</v>
      </c>
      <c r="CC74" s="24"/>
    </row>
    <row r="75" spans="2:85">
      <c r="B75" s="17" t="s">
        <v>12</v>
      </c>
      <c r="C75" s="18">
        <v>0.43165324931015803</v>
      </c>
      <c r="D75" s="18">
        <v>0.32683731995163501</v>
      </c>
      <c r="E75" s="18">
        <v>0.51849919248030496</v>
      </c>
      <c r="F75" s="18">
        <v>0.43552004714891901</v>
      </c>
      <c r="G75" s="18">
        <v>0.29376101787536801</v>
      </c>
      <c r="H75" s="18">
        <v>0.368707130344682</v>
      </c>
      <c r="I75" s="18">
        <v>0.32289011713573801</v>
      </c>
      <c r="J75" s="18">
        <v>0.130960220022309</v>
      </c>
      <c r="K75" s="18">
        <v>0.222547397239474</v>
      </c>
      <c r="L75" s="18">
        <v>0.101639408082305</v>
      </c>
      <c r="M75" s="18">
        <v>0.26123262035120298</v>
      </c>
      <c r="N75" s="18">
        <v>0.25381701769343301</v>
      </c>
      <c r="O75" s="18">
        <v>0.31971317789310499</v>
      </c>
      <c r="P75" s="18">
        <v>0.26045595875423699</v>
      </c>
      <c r="Q75" s="18">
        <v>2.7921742572888101E-2</v>
      </c>
      <c r="R75" s="18">
        <v>0.216796566221542</v>
      </c>
      <c r="S75" s="18">
        <v>0.23483864196346901</v>
      </c>
      <c r="T75" s="18">
        <v>-9.5587434822923707E-3</v>
      </c>
      <c r="U75" s="18">
        <v>0.12799181705870899</v>
      </c>
      <c r="V75" s="18">
        <v>-2.9619960567840699E-2</v>
      </c>
      <c r="W75" s="18">
        <v>0.31708264868603198</v>
      </c>
      <c r="X75" s="18">
        <v>8.8434329489492494E-2</v>
      </c>
      <c r="Y75" s="24"/>
      <c r="AF75" s="20" t="str">
        <f t="shared" si="18"/>
        <v>http://www.ebi.ac.uk/~iorio/GDSC1000/DATA/allAltFreqComparisons_jpg/DelRACSs/Tumours_Vs_CellLines_comparisons/HNSC_Tums_Vs_KIRC_Cells.jpeg</v>
      </c>
      <c r="AG75" s="20" t="str">
        <f t="shared" si="18"/>
        <v>http://www.ebi.ac.uk/~iorio/GDSC1000/DATA/allAltFreqComparisons_jpg/DelRACSs/Tumours_Vs_CellLines_comparisons/HNSC_Tums_Vs_OV_Cells.jpeg</v>
      </c>
      <c r="AH75" s="20" t="str">
        <f t="shared" si="18"/>
        <v>http://www.ebi.ac.uk/~iorio/GDSC1000/DATA/allAltFreqComparisons_jpg/DelRACSs/Tumours_Vs_CellLines_comparisons/HNSC_Tums_Vs_CESC_Cells.jpeg</v>
      </c>
      <c r="AI75" s="20" t="str">
        <f t="shared" si="18"/>
        <v>http://www.ebi.ac.uk/~iorio/GDSC1000/DATA/allAltFreqComparisons_jpg/DelRACSs/Tumours_Vs_CellLines_comparisons/HNSC_Tums_Vs_HNSC_Cells.jpeg</v>
      </c>
      <c r="AJ75" s="20" t="str">
        <f t="shared" si="18"/>
        <v>http://www.ebi.ac.uk/~iorio/GDSC1000/DATA/allAltFreqComparisons_jpg/DelRACSs/Tumours_Vs_CellLines_comparisons/HNSC_Tums_Vs_PAAD_Cells.jpeg</v>
      </c>
      <c r="AK75" s="20" t="str">
        <f t="shared" si="18"/>
        <v>http://www.ebi.ac.uk/~iorio/GDSC1000/DATA/allAltFreqComparisons_jpg/DelRACSs/Tumours_Vs_CellLines_comparisons/HNSC_Tums_Vs_BRCA_Cells.jpeg</v>
      </c>
      <c r="AL75" s="20" t="str">
        <f t="shared" si="18"/>
        <v>http://www.ebi.ac.uk/~iorio/GDSC1000/DATA/allAltFreqComparisons_jpg/DelRACSs/Tumours_Vs_CellLines_comparisons/HNSC_Tums_Vs_LUAD_Cells.jpeg</v>
      </c>
      <c r="AM75" s="20" t="str">
        <f t="shared" si="18"/>
        <v>http://www.ebi.ac.uk/~iorio/GDSC1000/DATA/allAltFreqComparisons_jpg/DelRACSs/Tumours_Vs_CellLines_comparisons/HNSC_Tums_Vs_SKCM_Cells.jpeg</v>
      </c>
      <c r="AN75" s="20" t="str">
        <f t="shared" si="18"/>
        <v>http://www.ebi.ac.uk/~iorio/GDSC1000/DATA/allAltFreqComparisons_jpg/DelRACSs/Tumours_Vs_CellLines_comparisons/HNSC_Tums_Vs_MESO_Cells.jpeg</v>
      </c>
      <c r="AO75" s="20" t="str">
        <f t="shared" si="18"/>
        <v>http://www.ebi.ac.uk/~iorio/GDSC1000/DATA/allAltFreqComparisons_jpg/DelRACSs/Tumours_Vs_CellLines_comparisons/HNSC_Tums_Vs_GBM_Cells.jpeg</v>
      </c>
      <c r="AP75" s="20" t="str">
        <f t="shared" si="18"/>
        <v>http://www.ebi.ac.uk/~iorio/GDSC1000/DATA/allAltFreqComparisons_jpg/DelRACSs/Tumours_Vs_CellLines_comparisons/HNSC_Tums_Vs_STAD_Cells.jpeg</v>
      </c>
      <c r="AQ75" s="20" t="str">
        <f t="shared" si="18"/>
        <v>http://www.ebi.ac.uk/~iorio/GDSC1000/DATA/allAltFreqComparisons_jpg/DelRACSs/Tumours_Vs_CellLines_comparisons/HNSC_Tums_Vs_COREAD_Cells.jpeg</v>
      </c>
      <c r="AR75" s="20" t="str">
        <f t="shared" si="18"/>
        <v>http://www.ebi.ac.uk/~iorio/GDSC1000/DATA/allAltFreqComparisons_jpg/DelRACSs/Tumours_Vs_CellLines_comparisons/HNSC_Tums_Vs_BLCA_Cells.jpeg</v>
      </c>
      <c r="AS75" s="20" t="str">
        <f t="shared" si="18"/>
        <v>http://www.ebi.ac.uk/~iorio/GDSC1000/DATA/allAltFreqComparisons_jpg/DelRACSs/Tumours_Vs_CellLines_comparisons/HNSC_Tums_Vs_ESCA_Cells.jpeg</v>
      </c>
      <c r="AT75" s="20" t="str">
        <f t="shared" si="18"/>
        <v>http://www.ebi.ac.uk/~iorio/GDSC1000/DATA/allAltFreqComparisons_jpg/DelRACSs/Tumours_Vs_CellLines_comparisons/HNSC_Tums_Vs_LGG_Cells.jpeg</v>
      </c>
      <c r="AU75" s="20" t="str">
        <f t="shared" si="18"/>
        <v>http://www.ebi.ac.uk/~iorio/GDSC1000/DATA/allAltFreqComparisons_jpg/DelRACSs/Tumours_Vs_CellLines_comparisons/HNSC_Tums_Vs_LIHC_Cells.jpeg</v>
      </c>
      <c r="AV75" s="20" t="str">
        <f t="shared" si="19"/>
        <v>http://www.ebi.ac.uk/~iorio/GDSC1000/DATA/allAltFreqComparisons_jpg/DelRACSs/Tumours_Vs_CellLines_comparisons/HNSC_Tums_Vs_LUSC_Cells.jpeg</v>
      </c>
      <c r="AW75" s="20" t="str">
        <f t="shared" si="19"/>
        <v>http://www.ebi.ac.uk/~iorio/GDSC1000/DATA/allAltFreqComparisons_jpg/DelRACSs/Tumours_Vs_CellLines_comparisons/HNSC_Tums_Vs_LAML_Cells.jpeg</v>
      </c>
      <c r="AX75" s="20" t="str">
        <f t="shared" si="19"/>
        <v>http://www.ebi.ac.uk/~iorio/GDSC1000/DATA/allAltFreqComparisons_jpg/DelRACSs/Tumours_Vs_CellLines_comparisons/HNSC_Tums_Vs_DLBC_Cells.jpeg</v>
      </c>
      <c r="AY75" s="20" t="str">
        <f t="shared" si="19"/>
        <v>http://www.ebi.ac.uk/~iorio/GDSC1000/DATA/allAltFreqComparisons_jpg/DelRACSs/Tumours_Vs_CellLines_comparisons/HNSC_Tums_Vs_PRAD_Cells.jpeg</v>
      </c>
      <c r="AZ75" s="20" t="str">
        <f t="shared" si="19"/>
        <v>http://www.ebi.ac.uk/~iorio/GDSC1000/DATA/allAltFreqComparisons_jpg/DelRACSs/Tumours_Vs_CellLines_comparisons/HNSC_Tums_Vs_THCA_Cells.jpeg</v>
      </c>
      <c r="BA75" s="20" t="str">
        <f t="shared" si="19"/>
        <v>http://www.ebi.ac.uk/~iorio/GDSC1000/DATA/allAltFreqComparisons_jpg/DelRACSs/Tumours_Vs_CellLines_comparisons/HNSC_Tums_Vs_UCEC_Cells.jpeg</v>
      </c>
      <c r="BB75" s="20"/>
      <c r="BF75" s="17" t="s">
        <v>12</v>
      </c>
      <c r="BG75" s="18">
        <f t="shared" si="20"/>
        <v>0.43165324931015803</v>
      </c>
      <c r="BH75" s="18">
        <f t="shared" si="20"/>
        <v>0.32683731995163501</v>
      </c>
      <c r="BI75" s="18">
        <f t="shared" si="20"/>
        <v>0.51849919248030496</v>
      </c>
      <c r="BJ75" s="18">
        <f t="shared" si="20"/>
        <v>0.43552004714891901</v>
      </c>
      <c r="BK75" s="18">
        <f t="shared" si="20"/>
        <v>0.29376101787536801</v>
      </c>
      <c r="BL75" s="18">
        <f t="shared" si="20"/>
        <v>0.368707130344682</v>
      </c>
      <c r="BM75" s="18">
        <f t="shared" si="20"/>
        <v>0.32289011713573801</v>
      </c>
      <c r="BN75" s="18">
        <f t="shared" si="20"/>
        <v>0.130960220022309</v>
      </c>
      <c r="BO75" s="18">
        <f t="shared" si="20"/>
        <v>0.222547397239474</v>
      </c>
      <c r="BP75" s="18">
        <f t="shared" si="20"/>
        <v>0.101639408082305</v>
      </c>
      <c r="BQ75" s="18">
        <f t="shared" si="20"/>
        <v>0.26123262035120298</v>
      </c>
      <c r="BR75" s="18">
        <f t="shared" si="20"/>
        <v>0.25381701769343301</v>
      </c>
      <c r="BS75" s="18">
        <f t="shared" si="20"/>
        <v>0.31971317789310499</v>
      </c>
      <c r="BT75" s="18">
        <f t="shared" si="20"/>
        <v>0.26045595875423699</v>
      </c>
      <c r="BU75" s="18">
        <f t="shared" si="20"/>
        <v>2.7921742572888101E-2</v>
      </c>
      <c r="BV75" s="18">
        <f t="shared" si="20"/>
        <v>0.216796566221542</v>
      </c>
      <c r="BW75" s="18">
        <f t="shared" si="21"/>
        <v>0.23483864196346901</v>
      </c>
      <c r="BX75" s="18">
        <f t="shared" si="21"/>
        <v>-9.5587434822923707E-3</v>
      </c>
      <c r="BY75" s="18">
        <f t="shared" si="21"/>
        <v>0.12799181705870899</v>
      </c>
      <c r="BZ75" s="18">
        <f t="shared" si="21"/>
        <v>-2.9619960567840699E-2</v>
      </c>
      <c r="CA75" s="18">
        <f t="shared" si="21"/>
        <v>0.31708264868603198</v>
      </c>
      <c r="CB75" s="18">
        <f t="shared" si="21"/>
        <v>8.8434329489492494E-2</v>
      </c>
      <c r="CC75" s="24"/>
    </row>
    <row r="76" spans="2:85">
      <c r="B76" s="17" t="s">
        <v>4</v>
      </c>
      <c r="C76" s="18">
        <v>-2.85563004409474E-2</v>
      </c>
      <c r="D76" s="18">
        <v>0.44513901142318102</v>
      </c>
      <c r="E76" s="18">
        <v>0.27123166927043502</v>
      </c>
      <c r="F76" s="18">
        <v>0.226095508500811</v>
      </c>
      <c r="G76" s="18">
        <v>0.42352057685726002</v>
      </c>
      <c r="H76" s="18">
        <v>0.35277534407432298</v>
      </c>
      <c r="I76" s="18">
        <v>0.32769755781547999</v>
      </c>
      <c r="J76" s="18">
        <v>0.219910203079941</v>
      </c>
      <c r="K76" s="18">
        <v>0.154912345570209</v>
      </c>
      <c r="L76" s="18">
        <v>0.23068261535463999</v>
      </c>
      <c r="M76" s="18">
        <v>0.23346798789249601</v>
      </c>
      <c r="N76" s="18">
        <v>0.32952982121591701</v>
      </c>
      <c r="O76" s="18">
        <v>0.31650592068472</v>
      </c>
      <c r="P76" s="18">
        <v>0.29693348479677301</v>
      </c>
      <c r="Q76" s="18">
        <v>-3.3758139269410001E-2</v>
      </c>
      <c r="R76" s="18">
        <v>0.20201264429301499</v>
      </c>
      <c r="S76" s="18">
        <v>0.25752132886281898</v>
      </c>
      <c r="T76" s="18">
        <v>0.100963713742454</v>
      </c>
      <c r="U76" s="18">
        <v>0.11507508541202099</v>
      </c>
      <c r="V76" s="18">
        <v>-2.7783317630845E-2</v>
      </c>
      <c r="W76" s="18">
        <v>0.16886642369411201</v>
      </c>
      <c r="X76" s="18">
        <v>6.8743711337476204E-3</v>
      </c>
      <c r="Y76" s="24"/>
      <c r="AF76" s="20" t="str">
        <f t="shared" si="18"/>
        <v>http://www.ebi.ac.uk/~iorio/GDSC1000/DATA/allAltFreqComparisons_jpg/DelRACSs/Tumours_Vs_CellLines_comparisons/PAAD_Tums_Vs_KIRC_Cells.jpeg</v>
      </c>
      <c r="AG76" s="20" t="str">
        <f t="shared" si="18"/>
        <v>http://www.ebi.ac.uk/~iorio/GDSC1000/DATA/allAltFreqComparisons_jpg/DelRACSs/Tumours_Vs_CellLines_comparisons/PAAD_Tums_Vs_OV_Cells.jpeg</v>
      </c>
      <c r="AH76" s="20" t="str">
        <f t="shared" si="18"/>
        <v>http://www.ebi.ac.uk/~iorio/GDSC1000/DATA/allAltFreqComparisons_jpg/DelRACSs/Tumours_Vs_CellLines_comparisons/PAAD_Tums_Vs_CESC_Cells.jpeg</v>
      </c>
      <c r="AI76" s="20" t="str">
        <f t="shared" si="18"/>
        <v>http://www.ebi.ac.uk/~iorio/GDSC1000/DATA/allAltFreqComparisons_jpg/DelRACSs/Tumours_Vs_CellLines_comparisons/PAAD_Tums_Vs_HNSC_Cells.jpeg</v>
      </c>
      <c r="AJ76" s="20" t="str">
        <f t="shared" si="18"/>
        <v>http://www.ebi.ac.uk/~iorio/GDSC1000/DATA/allAltFreqComparisons_jpg/DelRACSs/Tumours_Vs_CellLines_comparisons/PAAD_Tums_Vs_PAAD_Cells.jpeg</v>
      </c>
      <c r="AK76" s="20" t="str">
        <f t="shared" si="18"/>
        <v>http://www.ebi.ac.uk/~iorio/GDSC1000/DATA/allAltFreqComparisons_jpg/DelRACSs/Tumours_Vs_CellLines_comparisons/PAAD_Tums_Vs_BRCA_Cells.jpeg</v>
      </c>
      <c r="AL76" s="20" t="str">
        <f t="shared" si="18"/>
        <v>http://www.ebi.ac.uk/~iorio/GDSC1000/DATA/allAltFreqComparisons_jpg/DelRACSs/Tumours_Vs_CellLines_comparisons/PAAD_Tums_Vs_LUAD_Cells.jpeg</v>
      </c>
      <c r="AM76" s="20" t="str">
        <f t="shared" si="18"/>
        <v>http://www.ebi.ac.uk/~iorio/GDSC1000/DATA/allAltFreqComparisons_jpg/DelRACSs/Tumours_Vs_CellLines_comparisons/PAAD_Tums_Vs_SKCM_Cells.jpeg</v>
      </c>
      <c r="AN76" s="20" t="str">
        <f t="shared" si="18"/>
        <v>http://www.ebi.ac.uk/~iorio/GDSC1000/DATA/allAltFreqComparisons_jpg/DelRACSs/Tumours_Vs_CellLines_comparisons/PAAD_Tums_Vs_MESO_Cells.jpeg</v>
      </c>
      <c r="AO76" s="20" t="str">
        <f t="shared" si="18"/>
        <v>http://www.ebi.ac.uk/~iorio/GDSC1000/DATA/allAltFreqComparisons_jpg/DelRACSs/Tumours_Vs_CellLines_comparisons/PAAD_Tums_Vs_GBM_Cells.jpeg</v>
      </c>
      <c r="AP76" s="20" t="str">
        <f t="shared" si="18"/>
        <v>http://www.ebi.ac.uk/~iorio/GDSC1000/DATA/allAltFreqComparisons_jpg/DelRACSs/Tumours_Vs_CellLines_comparisons/PAAD_Tums_Vs_STAD_Cells.jpeg</v>
      </c>
      <c r="AQ76" s="20" t="str">
        <f t="shared" si="18"/>
        <v>http://www.ebi.ac.uk/~iorio/GDSC1000/DATA/allAltFreqComparisons_jpg/DelRACSs/Tumours_Vs_CellLines_comparisons/PAAD_Tums_Vs_COREAD_Cells.jpeg</v>
      </c>
      <c r="AR76" s="20" t="str">
        <f t="shared" si="18"/>
        <v>http://www.ebi.ac.uk/~iorio/GDSC1000/DATA/allAltFreqComparisons_jpg/DelRACSs/Tumours_Vs_CellLines_comparisons/PAAD_Tums_Vs_BLCA_Cells.jpeg</v>
      </c>
      <c r="AS76" s="20" t="str">
        <f t="shared" si="18"/>
        <v>http://www.ebi.ac.uk/~iorio/GDSC1000/DATA/allAltFreqComparisons_jpg/DelRACSs/Tumours_Vs_CellLines_comparisons/PAAD_Tums_Vs_ESCA_Cells.jpeg</v>
      </c>
      <c r="AT76" s="20" t="str">
        <f t="shared" si="18"/>
        <v>http://www.ebi.ac.uk/~iorio/GDSC1000/DATA/allAltFreqComparisons_jpg/DelRACSs/Tumours_Vs_CellLines_comparisons/PAAD_Tums_Vs_LGG_Cells.jpeg</v>
      </c>
      <c r="AU76" s="20" t="str">
        <f t="shared" si="18"/>
        <v>http://www.ebi.ac.uk/~iorio/GDSC1000/DATA/allAltFreqComparisons_jpg/DelRACSs/Tumours_Vs_CellLines_comparisons/PAAD_Tums_Vs_LIHC_Cells.jpeg</v>
      </c>
      <c r="AV76" s="20" t="str">
        <f t="shared" si="19"/>
        <v>http://www.ebi.ac.uk/~iorio/GDSC1000/DATA/allAltFreqComparisons_jpg/DelRACSs/Tumours_Vs_CellLines_comparisons/PAAD_Tums_Vs_LUSC_Cells.jpeg</v>
      </c>
      <c r="AW76" s="20" t="str">
        <f t="shared" si="19"/>
        <v>http://www.ebi.ac.uk/~iorio/GDSC1000/DATA/allAltFreqComparisons_jpg/DelRACSs/Tumours_Vs_CellLines_comparisons/PAAD_Tums_Vs_LAML_Cells.jpeg</v>
      </c>
      <c r="AX76" s="20" t="str">
        <f t="shared" si="19"/>
        <v>http://www.ebi.ac.uk/~iorio/GDSC1000/DATA/allAltFreqComparisons_jpg/DelRACSs/Tumours_Vs_CellLines_comparisons/PAAD_Tums_Vs_DLBC_Cells.jpeg</v>
      </c>
      <c r="AY76" s="20" t="str">
        <f t="shared" si="19"/>
        <v>http://www.ebi.ac.uk/~iorio/GDSC1000/DATA/allAltFreqComparisons_jpg/DelRACSs/Tumours_Vs_CellLines_comparisons/PAAD_Tums_Vs_PRAD_Cells.jpeg</v>
      </c>
      <c r="AZ76" s="20" t="str">
        <f t="shared" si="19"/>
        <v>http://www.ebi.ac.uk/~iorio/GDSC1000/DATA/allAltFreqComparisons_jpg/DelRACSs/Tumours_Vs_CellLines_comparisons/PAAD_Tums_Vs_THCA_Cells.jpeg</v>
      </c>
      <c r="BA76" s="20" t="str">
        <f t="shared" si="19"/>
        <v>http://www.ebi.ac.uk/~iorio/GDSC1000/DATA/allAltFreqComparisons_jpg/DelRACSs/Tumours_Vs_CellLines_comparisons/PAAD_Tums_Vs_UCEC_Cells.jpeg</v>
      </c>
      <c r="BB76" s="20"/>
      <c r="BF76" s="17" t="s">
        <v>4</v>
      </c>
      <c r="BG76" s="18">
        <f t="shared" si="20"/>
        <v>-2.85563004409474E-2</v>
      </c>
      <c r="BH76" s="18">
        <f t="shared" si="20"/>
        <v>0.44513901142318102</v>
      </c>
      <c r="BI76" s="18">
        <f t="shared" si="20"/>
        <v>0.27123166927043502</v>
      </c>
      <c r="BJ76" s="18">
        <f t="shared" si="20"/>
        <v>0.226095508500811</v>
      </c>
      <c r="BK76" s="18">
        <f t="shared" si="20"/>
        <v>0.42352057685726002</v>
      </c>
      <c r="BL76" s="18">
        <f t="shared" si="20"/>
        <v>0.35277534407432298</v>
      </c>
      <c r="BM76" s="18">
        <f t="shared" si="20"/>
        <v>0.32769755781547999</v>
      </c>
      <c r="BN76" s="18">
        <f t="shared" si="20"/>
        <v>0.219910203079941</v>
      </c>
      <c r="BO76" s="18">
        <f t="shared" si="20"/>
        <v>0.154912345570209</v>
      </c>
      <c r="BP76" s="18">
        <f t="shared" si="20"/>
        <v>0.23068261535463999</v>
      </c>
      <c r="BQ76" s="18">
        <f t="shared" si="20"/>
        <v>0.23346798789249601</v>
      </c>
      <c r="BR76" s="18">
        <f t="shared" si="20"/>
        <v>0.32952982121591701</v>
      </c>
      <c r="BS76" s="18">
        <f t="shared" si="20"/>
        <v>0.31650592068472</v>
      </c>
      <c r="BT76" s="18">
        <f t="shared" si="20"/>
        <v>0.29693348479677301</v>
      </c>
      <c r="BU76" s="18">
        <f t="shared" si="20"/>
        <v>-3.3758139269410001E-2</v>
      </c>
      <c r="BV76" s="18">
        <f t="shared" si="20"/>
        <v>0.20201264429301499</v>
      </c>
      <c r="BW76" s="18">
        <f t="shared" si="21"/>
        <v>0.25752132886281898</v>
      </c>
      <c r="BX76" s="18">
        <f t="shared" si="21"/>
        <v>0.100963713742454</v>
      </c>
      <c r="BY76" s="18">
        <f t="shared" si="21"/>
        <v>0.11507508541202099</v>
      </c>
      <c r="BZ76" s="18">
        <f t="shared" si="21"/>
        <v>-2.7783317630845E-2</v>
      </c>
      <c r="CA76" s="18">
        <f t="shared" si="21"/>
        <v>0.16886642369411201</v>
      </c>
      <c r="CB76" s="18">
        <f t="shared" si="21"/>
        <v>6.8743711337476204E-3</v>
      </c>
      <c r="CC76" s="24"/>
    </row>
    <row r="77" spans="2:85">
      <c r="B77" s="17" t="s">
        <v>14</v>
      </c>
      <c r="C77" s="18">
        <v>0.13614679446178499</v>
      </c>
      <c r="D77" s="18">
        <v>0.39653008748834301</v>
      </c>
      <c r="E77" s="18">
        <v>0.33567363144676499</v>
      </c>
      <c r="F77" s="18">
        <v>9.9878142300396405E-2</v>
      </c>
      <c r="G77" s="18">
        <v>0.17388741773938701</v>
      </c>
      <c r="H77" s="18">
        <v>0.40412834690226301</v>
      </c>
      <c r="I77" s="18">
        <v>0.21001074326608099</v>
      </c>
      <c r="J77" s="18">
        <v>9.6203036327469904E-2</v>
      </c>
      <c r="K77" s="18">
        <v>0.114883903007385</v>
      </c>
      <c r="L77" s="18">
        <v>6.0554630376624001E-2</v>
      </c>
      <c r="M77" s="18">
        <v>0.12985699103860099</v>
      </c>
      <c r="N77" s="18">
        <v>0.16448569585859299</v>
      </c>
      <c r="O77" s="18">
        <v>0.137371862388633</v>
      </c>
      <c r="P77" s="18">
        <v>4.4786400627625102E-2</v>
      </c>
      <c r="Q77" s="18">
        <v>-3.4254813569744497E-2</v>
      </c>
      <c r="R77" s="18">
        <v>0.13359778027346</v>
      </c>
      <c r="S77" s="18">
        <v>4.7801325784909601E-2</v>
      </c>
      <c r="T77" s="18">
        <v>-5.7091536276190099E-4</v>
      </c>
      <c r="U77" s="18">
        <v>3.7487777541705597E-2</v>
      </c>
      <c r="V77" s="18">
        <v>-0.118339149280249</v>
      </c>
      <c r="W77" s="18">
        <v>0.15462969611830199</v>
      </c>
      <c r="X77" s="18">
        <v>1.2020025258565501E-2</v>
      </c>
      <c r="Y77" s="24"/>
      <c r="AF77" s="20" t="str">
        <f t="shared" si="18"/>
        <v>http://www.ebi.ac.uk/~iorio/GDSC1000/DATA/allAltFreqComparisons_jpg/DelRACSs/Tumours_Vs_CellLines_comparisons/BRCA_Tums_Vs_KIRC_Cells.jpeg</v>
      </c>
      <c r="AG77" s="20" t="str">
        <f t="shared" si="18"/>
        <v>http://www.ebi.ac.uk/~iorio/GDSC1000/DATA/allAltFreqComparisons_jpg/DelRACSs/Tumours_Vs_CellLines_comparisons/BRCA_Tums_Vs_OV_Cells.jpeg</v>
      </c>
      <c r="AH77" s="20" t="str">
        <f t="shared" si="18"/>
        <v>http://www.ebi.ac.uk/~iorio/GDSC1000/DATA/allAltFreqComparisons_jpg/DelRACSs/Tumours_Vs_CellLines_comparisons/BRCA_Tums_Vs_CESC_Cells.jpeg</v>
      </c>
      <c r="AI77" s="20" t="str">
        <f t="shared" si="18"/>
        <v>http://www.ebi.ac.uk/~iorio/GDSC1000/DATA/allAltFreqComparisons_jpg/DelRACSs/Tumours_Vs_CellLines_comparisons/BRCA_Tums_Vs_HNSC_Cells.jpeg</v>
      </c>
      <c r="AJ77" s="20" t="str">
        <f t="shared" si="18"/>
        <v>http://www.ebi.ac.uk/~iorio/GDSC1000/DATA/allAltFreqComparisons_jpg/DelRACSs/Tumours_Vs_CellLines_comparisons/BRCA_Tums_Vs_PAAD_Cells.jpeg</v>
      </c>
      <c r="AK77" s="20" t="str">
        <f t="shared" si="18"/>
        <v>http://www.ebi.ac.uk/~iorio/GDSC1000/DATA/allAltFreqComparisons_jpg/DelRACSs/Tumours_Vs_CellLines_comparisons/BRCA_Tums_Vs_BRCA_Cells.jpeg</v>
      </c>
      <c r="AL77" s="20" t="str">
        <f t="shared" si="18"/>
        <v>http://www.ebi.ac.uk/~iorio/GDSC1000/DATA/allAltFreqComparisons_jpg/DelRACSs/Tumours_Vs_CellLines_comparisons/BRCA_Tums_Vs_LUAD_Cells.jpeg</v>
      </c>
      <c r="AM77" s="20" t="str">
        <f t="shared" si="18"/>
        <v>http://www.ebi.ac.uk/~iorio/GDSC1000/DATA/allAltFreqComparisons_jpg/DelRACSs/Tumours_Vs_CellLines_comparisons/BRCA_Tums_Vs_SKCM_Cells.jpeg</v>
      </c>
      <c r="AN77" s="20" t="str">
        <f t="shared" si="18"/>
        <v>http://www.ebi.ac.uk/~iorio/GDSC1000/DATA/allAltFreqComparisons_jpg/DelRACSs/Tumours_Vs_CellLines_comparisons/BRCA_Tums_Vs_MESO_Cells.jpeg</v>
      </c>
      <c r="AO77" s="20" t="str">
        <f t="shared" si="18"/>
        <v>http://www.ebi.ac.uk/~iorio/GDSC1000/DATA/allAltFreqComparisons_jpg/DelRACSs/Tumours_Vs_CellLines_comparisons/BRCA_Tums_Vs_GBM_Cells.jpeg</v>
      </c>
      <c r="AP77" s="20" t="str">
        <f t="shared" si="18"/>
        <v>http://www.ebi.ac.uk/~iorio/GDSC1000/DATA/allAltFreqComparisons_jpg/DelRACSs/Tumours_Vs_CellLines_comparisons/BRCA_Tums_Vs_STAD_Cells.jpeg</v>
      </c>
      <c r="AQ77" s="20" t="str">
        <f t="shared" si="18"/>
        <v>http://www.ebi.ac.uk/~iorio/GDSC1000/DATA/allAltFreqComparisons_jpg/DelRACSs/Tumours_Vs_CellLines_comparisons/BRCA_Tums_Vs_COREAD_Cells.jpeg</v>
      </c>
      <c r="AR77" s="20" t="str">
        <f t="shared" si="18"/>
        <v>http://www.ebi.ac.uk/~iorio/GDSC1000/DATA/allAltFreqComparisons_jpg/DelRACSs/Tumours_Vs_CellLines_comparisons/BRCA_Tums_Vs_BLCA_Cells.jpeg</v>
      </c>
      <c r="AS77" s="20" t="str">
        <f t="shared" si="18"/>
        <v>http://www.ebi.ac.uk/~iorio/GDSC1000/DATA/allAltFreqComparisons_jpg/DelRACSs/Tumours_Vs_CellLines_comparisons/BRCA_Tums_Vs_ESCA_Cells.jpeg</v>
      </c>
      <c r="AT77" s="20" t="str">
        <f t="shared" si="18"/>
        <v>http://www.ebi.ac.uk/~iorio/GDSC1000/DATA/allAltFreqComparisons_jpg/DelRACSs/Tumours_Vs_CellLines_comparisons/BRCA_Tums_Vs_LGG_Cells.jpeg</v>
      </c>
      <c r="AU77" s="20" t="str">
        <f t="shared" si="18"/>
        <v>http://www.ebi.ac.uk/~iorio/GDSC1000/DATA/allAltFreqComparisons_jpg/DelRACSs/Tumours_Vs_CellLines_comparisons/BRCA_Tums_Vs_LIHC_Cells.jpeg</v>
      </c>
      <c r="AV77" s="20" t="str">
        <f t="shared" si="19"/>
        <v>http://www.ebi.ac.uk/~iorio/GDSC1000/DATA/allAltFreqComparisons_jpg/DelRACSs/Tumours_Vs_CellLines_comparisons/BRCA_Tums_Vs_LUSC_Cells.jpeg</v>
      </c>
      <c r="AW77" s="20" t="str">
        <f t="shared" si="19"/>
        <v>http://www.ebi.ac.uk/~iorio/GDSC1000/DATA/allAltFreqComparisons_jpg/DelRACSs/Tumours_Vs_CellLines_comparisons/BRCA_Tums_Vs_LAML_Cells.jpeg</v>
      </c>
      <c r="AX77" s="20" t="str">
        <f t="shared" si="19"/>
        <v>http://www.ebi.ac.uk/~iorio/GDSC1000/DATA/allAltFreqComparisons_jpg/DelRACSs/Tumours_Vs_CellLines_comparisons/BRCA_Tums_Vs_DLBC_Cells.jpeg</v>
      </c>
      <c r="AY77" s="20" t="str">
        <f t="shared" si="19"/>
        <v>http://www.ebi.ac.uk/~iorio/GDSC1000/DATA/allAltFreqComparisons_jpg/DelRACSs/Tumours_Vs_CellLines_comparisons/BRCA_Tums_Vs_PRAD_Cells.jpeg</v>
      </c>
      <c r="AZ77" s="20" t="str">
        <f t="shared" si="19"/>
        <v>http://www.ebi.ac.uk/~iorio/GDSC1000/DATA/allAltFreqComparisons_jpg/DelRACSs/Tumours_Vs_CellLines_comparisons/BRCA_Tums_Vs_THCA_Cells.jpeg</v>
      </c>
      <c r="BA77" s="20" t="str">
        <f t="shared" si="19"/>
        <v>http://www.ebi.ac.uk/~iorio/GDSC1000/DATA/allAltFreqComparisons_jpg/DelRACSs/Tumours_Vs_CellLines_comparisons/BRCA_Tums_Vs_UCEC_Cells.jpeg</v>
      </c>
      <c r="BB77" s="20"/>
      <c r="BF77" s="17" t="s">
        <v>14</v>
      </c>
      <c r="BG77" s="18">
        <f t="shared" si="20"/>
        <v>0.13614679446178499</v>
      </c>
      <c r="BH77" s="18">
        <f t="shared" si="20"/>
        <v>0.39653008748834301</v>
      </c>
      <c r="BI77" s="18">
        <f t="shared" si="20"/>
        <v>0.33567363144676499</v>
      </c>
      <c r="BJ77" s="18">
        <f t="shared" si="20"/>
        <v>9.9878142300396405E-2</v>
      </c>
      <c r="BK77" s="18">
        <f t="shared" si="20"/>
        <v>0.17388741773938701</v>
      </c>
      <c r="BL77" s="18">
        <f t="shared" si="20"/>
        <v>0.40412834690226301</v>
      </c>
      <c r="BM77" s="18">
        <f t="shared" si="20"/>
        <v>0.21001074326608099</v>
      </c>
      <c r="BN77" s="18">
        <f t="shared" si="20"/>
        <v>9.6203036327469904E-2</v>
      </c>
      <c r="BO77" s="18">
        <f t="shared" si="20"/>
        <v>0.114883903007385</v>
      </c>
      <c r="BP77" s="18">
        <f t="shared" si="20"/>
        <v>6.0554630376624001E-2</v>
      </c>
      <c r="BQ77" s="18">
        <f t="shared" si="20"/>
        <v>0.12985699103860099</v>
      </c>
      <c r="BR77" s="18">
        <f t="shared" si="20"/>
        <v>0.16448569585859299</v>
      </c>
      <c r="BS77" s="18">
        <f t="shared" si="20"/>
        <v>0.137371862388633</v>
      </c>
      <c r="BT77" s="18">
        <f t="shared" si="20"/>
        <v>4.4786400627625102E-2</v>
      </c>
      <c r="BU77" s="18">
        <f t="shared" si="20"/>
        <v>-3.4254813569744497E-2</v>
      </c>
      <c r="BV77" s="18">
        <f t="shared" si="20"/>
        <v>0.13359778027346</v>
      </c>
      <c r="BW77" s="18">
        <f t="shared" si="21"/>
        <v>4.7801325784909601E-2</v>
      </c>
      <c r="BX77" s="18">
        <f t="shared" si="21"/>
        <v>-5.7091536276190099E-4</v>
      </c>
      <c r="BY77" s="18">
        <f t="shared" si="21"/>
        <v>3.7487777541705597E-2</v>
      </c>
      <c r="BZ77" s="18">
        <f t="shared" si="21"/>
        <v>-0.118339149280249</v>
      </c>
      <c r="CA77" s="18">
        <f t="shared" si="21"/>
        <v>0.15462969611830199</v>
      </c>
      <c r="CB77" s="18">
        <f t="shared" si="21"/>
        <v>1.2020025258565501E-2</v>
      </c>
      <c r="CC77" s="24"/>
    </row>
    <row r="78" spans="2:85">
      <c r="B78" s="17" t="s">
        <v>9</v>
      </c>
      <c r="C78" s="18">
        <v>0.18125404260948699</v>
      </c>
      <c r="D78" s="18">
        <v>0.513067554865279</v>
      </c>
      <c r="E78" s="18">
        <v>0.467219376046137</v>
      </c>
      <c r="F78" s="18">
        <v>0.25643408299287601</v>
      </c>
      <c r="G78" s="18">
        <v>0.35654117575352601</v>
      </c>
      <c r="H78" s="18">
        <v>0.48321305208707899</v>
      </c>
      <c r="I78" s="18">
        <v>0.40121711204580202</v>
      </c>
      <c r="J78" s="18">
        <v>0.16912897172101801</v>
      </c>
      <c r="K78" s="18">
        <v>0.23857258848409699</v>
      </c>
      <c r="L78" s="18">
        <v>0.12778417971960401</v>
      </c>
      <c r="M78" s="18">
        <v>0.226972778839476</v>
      </c>
      <c r="N78" s="18">
        <v>0.32920022008713801</v>
      </c>
      <c r="O78" s="18">
        <v>0.26166320801341397</v>
      </c>
      <c r="P78" s="18">
        <v>0.22929238902653201</v>
      </c>
      <c r="Q78" s="18">
        <v>6.8730430966307604E-3</v>
      </c>
      <c r="R78" s="18">
        <v>0.27845276647566902</v>
      </c>
      <c r="S78" s="18">
        <v>0.21419034924223901</v>
      </c>
      <c r="T78" s="18">
        <v>5.6789480171038298E-2</v>
      </c>
      <c r="U78" s="18">
        <v>0.102585344092022</v>
      </c>
      <c r="V78" s="18">
        <v>-5.30054127674848E-2</v>
      </c>
      <c r="W78" s="18">
        <v>0.30311937733389499</v>
      </c>
      <c r="X78" s="18">
        <v>-1.4727660451179399E-2</v>
      </c>
      <c r="Y78" s="24"/>
      <c r="AF78" s="20" t="str">
        <f t="shared" si="18"/>
        <v>http://www.ebi.ac.uk/~iorio/GDSC1000/DATA/allAltFreqComparisons_jpg/DelRACSs/Tumours_Vs_CellLines_comparisons/LUAD_Tums_Vs_KIRC_Cells.jpeg</v>
      </c>
      <c r="AG78" s="20" t="str">
        <f t="shared" si="18"/>
        <v>http://www.ebi.ac.uk/~iorio/GDSC1000/DATA/allAltFreqComparisons_jpg/DelRACSs/Tumours_Vs_CellLines_comparisons/LUAD_Tums_Vs_OV_Cells.jpeg</v>
      </c>
      <c r="AH78" s="20" t="str">
        <f t="shared" si="18"/>
        <v>http://www.ebi.ac.uk/~iorio/GDSC1000/DATA/allAltFreqComparisons_jpg/DelRACSs/Tumours_Vs_CellLines_comparisons/LUAD_Tums_Vs_CESC_Cells.jpeg</v>
      </c>
      <c r="AI78" s="20" t="str">
        <f t="shared" si="18"/>
        <v>http://www.ebi.ac.uk/~iorio/GDSC1000/DATA/allAltFreqComparisons_jpg/DelRACSs/Tumours_Vs_CellLines_comparisons/LUAD_Tums_Vs_HNSC_Cells.jpeg</v>
      </c>
      <c r="AJ78" s="20" t="str">
        <f t="shared" si="18"/>
        <v>http://www.ebi.ac.uk/~iorio/GDSC1000/DATA/allAltFreqComparisons_jpg/DelRACSs/Tumours_Vs_CellLines_comparisons/LUAD_Tums_Vs_PAAD_Cells.jpeg</v>
      </c>
      <c r="AK78" s="20" t="str">
        <f t="shared" si="18"/>
        <v>http://www.ebi.ac.uk/~iorio/GDSC1000/DATA/allAltFreqComparisons_jpg/DelRACSs/Tumours_Vs_CellLines_comparisons/LUAD_Tums_Vs_BRCA_Cells.jpeg</v>
      </c>
      <c r="AL78" s="20" t="str">
        <f t="shared" si="18"/>
        <v>http://www.ebi.ac.uk/~iorio/GDSC1000/DATA/allAltFreqComparisons_jpg/DelRACSs/Tumours_Vs_CellLines_comparisons/LUAD_Tums_Vs_LUAD_Cells.jpeg</v>
      </c>
      <c r="AM78" s="20" t="str">
        <f t="shared" si="18"/>
        <v>http://www.ebi.ac.uk/~iorio/GDSC1000/DATA/allAltFreqComparisons_jpg/DelRACSs/Tumours_Vs_CellLines_comparisons/LUAD_Tums_Vs_SKCM_Cells.jpeg</v>
      </c>
      <c r="AN78" s="20" t="str">
        <f t="shared" si="18"/>
        <v>http://www.ebi.ac.uk/~iorio/GDSC1000/DATA/allAltFreqComparisons_jpg/DelRACSs/Tumours_Vs_CellLines_comparisons/LUAD_Tums_Vs_MESO_Cells.jpeg</v>
      </c>
      <c r="AO78" s="20" t="str">
        <f t="shared" si="18"/>
        <v>http://www.ebi.ac.uk/~iorio/GDSC1000/DATA/allAltFreqComparisons_jpg/DelRACSs/Tumours_Vs_CellLines_comparisons/LUAD_Tums_Vs_GBM_Cells.jpeg</v>
      </c>
      <c r="AP78" s="20" t="str">
        <f t="shared" si="18"/>
        <v>http://www.ebi.ac.uk/~iorio/GDSC1000/DATA/allAltFreqComparisons_jpg/DelRACSs/Tumours_Vs_CellLines_comparisons/LUAD_Tums_Vs_STAD_Cells.jpeg</v>
      </c>
      <c r="AQ78" s="20" t="str">
        <f t="shared" si="18"/>
        <v>http://www.ebi.ac.uk/~iorio/GDSC1000/DATA/allAltFreqComparisons_jpg/DelRACSs/Tumours_Vs_CellLines_comparisons/LUAD_Tums_Vs_COREAD_Cells.jpeg</v>
      </c>
      <c r="AR78" s="20" t="str">
        <f t="shared" si="18"/>
        <v>http://www.ebi.ac.uk/~iorio/GDSC1000/DATA/allAltFreqComparisons_jpg/DelRACSs/Tumours_Vs_CellLines_comparisons/LUAD_Tums_Vs_BLCA_Cells.jpeg</v>
      </c>
      <c r="AS78" s="20" t="str">
        <f t="shared" si="18"/>
        <v>http://www.ebi.ac.uk/~iorio/GDSC1000/DATA/allAltFreqComparisons_jpg/DelRACSs/Tumours_Vs_CellLines_comparisons/LUAD_Tums_Vs_ESCA_Cells.jpeg</v>
      </c>
      <c r="AT78" s="20" t="str">
        <f t="shared" si="18"/>
        <v>http://www.ebi.ac.uk/~iorio/GDSC1000/DATA/allAltFreqComparisons_jpg/DelRACSs/Tumours_Vs_CellLines_comparisons/LUAD_Tums_Vs_LGG_Cells.jpeg</v>
      </c>
      <c r="AU78" s="20" t="str">
        <f t="shared" si="18"/>
        <v>http://www.ebi.ac.uk/~iorio/GDSC1000/DATA/allAltFreqComparisons_jpg/DelRACSs/Tumours_Vs_CellLines_comparisons/LUAD_Tums_Vs_LIHC_Cells.jpeg</v>
      </c>
      <c r="AV78" s="20" t="str">
        <f t="shared" si="19"/>
        <v>http://www.ebi.ac.uk/~iorio/GDSC1000/DATA/allAltFreqComparisons_jpg/DelRACSs/Tumours_Vs_CellLines_comparisons/LUAD_Tums_Vs_LUSC_Cells.jpeg</v>
      </c>
      <c r="AW78" s="20" t="str">
        <f t="shared" si="19"/>
        <v>http://www.ebi.ac.uk/~iorio/GDSC1000/DATA/allAltFreqComparisons_jpg/DelRACSs/Tumours_Vs_CellLines_comparisons/LUAD_Tums_Vs_LAML_Cells.jpeg</v>
      </c>
      <c r="AX78" s="20" t="str">
        <f t="shared" si="19"/>
        <v>http://www.ebi.ac.uk/~iorio/GDSC1000/DATA/allAltFreqComparisons_jpg/DelRACSs/Tumours_Vs_CellLines_comparisons/LUAD_Tums_Vs_DLBC_Cells.jpeg</v>
      </c>
      <c r="AY78" s="20" t="str">
        <f t="shared" si="19"/>
        <v>http://www.ebi.ac.uk/~iorio/GDSC1000/DATA/allAltFreqComparisons_jpg/DelRACSs/Tumours_Vs_CellLines_comparisons/LUAD_Tums_Vs_PRAD_Cells.jpeg</v>
      </c>
      <c r="AZ78" s="20" t="str">
        <f t="shared" si="19"/>
        <v>http://www.ebi.ac.uk/~iorio/GDSC1000/DATA/allAltFreqComparisons_jpg/DelRACSs/Tumours_Vs_CellLines_comparisons/LUAD_Tums_Vs_THCA_Cells.jpeg</v>
      </c>
      <c r="BA78" s="20" t="str">
        <f t="shared" si="19"/>
        <v>http://www.ebi.ac.uk/~iorio/GDSC1000/DATA/allAltFreqComparisons_jpg/DelRACSs/Tumours_Vs_CellLines_comparisons/LUAD_Tums_Vs_UCEC_Cells.jpeg</v>
      </c>
      <c r="BB78" s="20"/>
      <c r="BF78" s="17" t="s">
        <v>9</v>
      </c>
      <c r="BG78" s="18">
        <f t="shared" si="20"/>
        <v>0.18125404260948699</v>
      </c>
      <c r="BH78" s="18">
        <f t="shared" si="20"/>
        <v>0.513067554865279</v>
      </c>
      <c r="BI78" s="18">
        <f t="shared" si="20"/>
        <v>0.467219376046137</v>
      </c>
      <c r="BJ78" s="18">
        <f t="shared" si="20"/>
        <v>0.25643408299287601</v>
      </c>
      <c r="BK78" s="18">
        <f t="shared" si="20"/>
        <v>0.35654117575352601</v>
      </c>
      <c r="BL78" s="18">
        <f t="shared" si="20"/>
        <v>0.48321305208707899</v>
      </c>
      <c r="BM78" s="18">
        <f t="shared" si="20"/>
        <v>0.40121711204580202</v>
      </c>
      <c r="BN78" s="18">
        <f t="shared" si="20"/>
        <v>0.16912897172101801</v>
      </c>
      <c r="BO78" s="18">
        <f t="shared" si="20"/>
        <v>0.23857258848409699</v>
      </c>
      <c r="BP78" s="18">
        <f t="shared" si="20"/>
        <v>0.12778417971960401</v>
      </c>
      <c r="BQ78" s="18">
        <f t="shared" si="20"/>
        <v>0.226972778839476</v>
      </c>
      <c r="BR78" s="18">
        <f t="shared" si="20"/>
        <v>0.32920022008713801</v>
      </c>
      <c r="BS78" s="18">
        <f t="shared" si="20"/>
        <v>0.26166320801341397</v>
      </c>
      <c r="BT78" s="18">
        <f t="shared" si="20"/>
        <v>0.22929238902653201</v>
      </c>
      <c r="BU78" s="18">
        <f t="shared" si="20"/>
        <v>6.8730430966307604E-3</v>
      </c>
      <c r="BV78" s="18">
        <f t="shared" si="20"/>
        <v>0.27845276647566902</v>
      </c>
      <c r="BW78" s="18">
        <f t="shared" si="21"/>
        <v>0.21419034924223901</v>
      </c>
      <c r="BX78" s="18">
        <f t="shared" si="21"/>
        <v>5.6789480171038298E-2</v>
      </c>
      <c r="BY78" s="18">
        <f t="shared" si="21"/>
        <v>0.102585344092022</v>
      </c>
      <c r="BZ78" s="18">
        <f t="shared" si="21"/>
        <v>-5.30054127674848E-2</v>
      </c>
      <c r="CA78" s="18">
        <f t="shared" si="21"/>
        <v>0.30311937733389499</v>
      </c>
      <c r="CB78" s="18">
        <f t="shared" si="21"/>
        <v>-1.4727660451179399E-2</v>
      </c>
      <c r="CC78" s="24"/>
    </row>
    <row r="79" spans="2:85">
      <c r="B79" s="17" t="s">
        <v>5</v>
      </c>
      <c r="C79" s="18">
        <v>-1.4566302540785199E-2</v>
      </c>
      <c r="D79" s="18">
        <v>5.6587616326161397E-2</v>
      </c>
      <c r="E79" s="18">
        <v>-3.2304240017160001E-2</v>
      </c>
      <c r="F79" s="18">
        <v>-0.110410022711529</v>
      </c>
      <c r="G79" s="18">
        <v>4.93303057077802E-2</v>
      </c>
      <c r="H79" s="18">
        <v>2.82104271819025E-2</v>
      </c>
      <c r="I79" s="18">
        <v>2.6589244048097701E-2</v>
      </c>
      <c r="J79" s="18">
        <v>0.38523529409031798</v>
      </c>
      <c r="K79" s="18">
        <v>2.5851261158419299E-2</v>
      </c>
      <c r="L79" s="18">
        <v>0.35684843403783301</v>
      </c>
      <c r="M79" s="18">
        <v>-0.127063571327722</v>
      </c>
      <c r="N79" s="18">
        <v>-9.4205382759691203E-2</v>
      </c>
      <c r="O79" s="18">
        <v>-5.32427452132192E-3</v>
      </c>
      <c r="P79" s="18">
        <v>-7.8871308893387906E-2</v>
      </c>
      <c r="Q79" s="18">
        <v>0.29593317329331498</v>
      </c>
      <c r="R79" s="18">
        <v>-3.2347432362552997E-2</v>
      </c>
      <c r="S79" s="18">
        <v>-0.103368362171766</v>
      </c>
      <c r="T79" s="18">
        <v>-8.3062771573039096E-2</v>
      </c>
      <c r="U79" s="18">
        <v>-5.3089172970591597E-2</v>
      </c>
      <c r="V79" s="18">
        <v>-0.14926967831455401</v>
      </c>
      <c r="W79" s="18">
        <v>8.1996912344940706E-2</v>
      </c>
      <c r="X79" s="18">
        <v>6.1383668505947397E-2</v>
      </c>
      <c r="Y79" s="24"/>
      <c r="AF79" s="20" t="str">
        <f t="shared" si="18"/>
        <v>http://www.ebi.ac.uk/~iorio/GDSC1000/DATA/allAltFreqComparisons_jpg/DelRACSs/Tumours_Vs_CellLines_comparisons/SKCM_Tums_Vs_KIRC_Cells.jpeg</v>
      </c>
      <c r="AG79" s="20" t="str">
        <f t="shared" si="18"/>
        <v>http://www.ebi.ac.uk/~iorio/GDSC1000/DATA/allAltFreqComparisons_jpg/DelRACSs/Tumours_Vs_CellLines_comparisons/SKCM_Tums_Vs_OV_Cells.jpeg</v>
      </c>
      <c r="AH79" s="20" t="str">
        <f t="shared" si="18"/>
        <v>http://www.ebi.ac.uk/~iorio/GDSC1000/DATA/allAltFreqComparisons_jpg/DelRACSs/Tumours_Vs_CellLines_comparisons/SKCM_Tums_Vs_CESC_Cells.jpeg</v>
      </c>
      <c r="AI79" s="20" t="str">
        <f t="shared" si="18"/>
        <v>http://www.ebi.ac.uk/~iorio/GDSC1000/DATA/allAltFreqComparisons_jpg/DelRACSs/Tumours_Vs_CellLines_comparisons/SKCM_Tums_Vs_HNSC_Cells.jpeg</v>
      </c>
      <c r="AJ79" s="20" t="str">
        <f t="shared" si="18"/>
        <v>http://www.ebi.ac.uk/~iorio/GDSC1000/DATA/allAltFreqComparisons_jpg/DelRACSs/Tumours_Vs_CellLines_comparisons/SKCM_Tums_Vs_PAAD_Cells.jpeg</v>
      </c>
      <c r="AK79" s="20" t="str">
        <f t="shared" si="18"/>
        <v>http://www.ebi.ac.uk/~iorio/GDSC1000/DATA/allAltFreqComparisons_jpg/DelRACSs/Tumours_Vs_CellLines_comparisons/SKCM_Tums_Vs_BRCA_Cells.jpeg</v>
      </c>
      <c r="AL79" s="20" t="str">
        <f t="shared" si="18"/>
        <v>http://www.ebi.ac.uk/~iorio/GDSC1000/DATA/allAltFreqComparisons_jpg/DelRACSs/Tumours_Vs_CellLines_comparisons/SKCM_Tums_Vs_LUAD_Cells.jpeg</v>
      </c>
      <c r="AM79" s="20" t="str">
        <f t="shared" si="18"/>
        <v>http://www.ebi.ac.uk/~iorio/GDSC1000/DATA/allAltFreqComparisons_jpg/DelRACSs/Tumours_Vs_CellLines_comparisons/SKCM_Tums_Vs_SKCM_Cells.jpeg</v>
      </c>
      <c r="AN79" s="20" t="str">
        <f t="shared" si="18"/>
        <v>http://www.ebi.ac.uk/~iorio/GDSC1000/DATA/allAltFreqComparisons_jpg/DelRACSs/Tumours_Vs_CellLines_comparisons/SKCM_Tums_Vs_MESO_Cells.jpeg</v>
      </c>
      <c r="AO79" s="20" t="str">
        <f t="shared" si="18"/>
        <v>http://www.ebi.ac.uk/~iorio/GDSC1000/DATA/allAltFreqComparisons_jpg/DelRACSs/Tumours_Vs_CellLines_comparisons/SKCM_Tums_Vs_GBM_Cells.jpeg</v>
      </c>
      <c r="AP79" s="20" t="str">
        <f t="shared" si="18"/>
        <v>http://www.ebi.ac.uk/~iorio/GDSC1000/DATA/allAltFreqComparisons_jpg/DelRACSs/Tumours_Vs_CellLines_comparisons/SKCM_Tums_Vs_STAD_Cells.jpeg</v>
      </c>
      <c r="AQ79" s="20" t="str">
        <f t="shared" si="18"/>
        <v>http://www.ebi.ac.uk/~iorio/GDSC1000/DATA/allAltFreqComparisons_jpg/DelRACSs/Tumours_Vs_CellLines_comparisons/SKCM_Tums_Vs_COREAD_Cells.jpeg</v>
      </c>
      <c r="AR79" s="20" t="str">
        <f t="shared" si="18"/>
        <v>http://www.ebi.ac.uk/~iorio/GDSC1000/DATA/allAltFreqComparisons_jpg/DelRACSs/Tumours_Vs_CellLines_comparisons/SKCM_Tums_Vs_BLCA_Cells.jpeg</v>
      </c>
      <c r="AS79" s="20" t="str">
        <f t="shared" si="18"/>
        <v>http://www.ebi.ac.uk/~iorio/GDSC1000/DATA/allAltFreqComparisons_jpg/DelRACSs/Tumours_Vs_CellLines_comparisons/SKCM_Tums_Vs_ESCA_Cells.jpeg</v>
      </c>
      <c r="AT79" s="20" t="str">
        <f t="shared" si="18"/>
        <v>http://www.ebi.ac.uk/~iorio/GDSC1000/DATA/allAltFreqComparisons_jpg/DelRACSs/Tumours_Vs_CellLines_comparisons/SKCM_Tums_Vs_LGG_Cells.jpeg</v>
      </c>
      <c r="AU79" s="20" t="str">
        <f t="shared" si="18"/>
        <v>http://www.ebi.ac.uk/~iorio/GDSC1000/DATA/allAltFreqComparisons_jpg/DelRACSs/Tumours_Vs_CellLines_comparisons/SKCM_Tums_Vs_LIHC_Cells.jpeg</v>
      </c>
      <c r="AV79" s="20" t="str">
        <f t="shared" si="19"/>
        <v>http://www.ebi.ac.uk/~iorio/GDSC1000/DATA/allAltFreqComparisons_jpg/DelRACSs/Tumours_Vs_CellLines_comparisons/SKCM_Tums_Vs_LUSC_Cells.jpeg</v>
      </c>
      <c r="AW79" s="20" t="str">
        <f t="shared" si="19"/>
        <v>http://www.ebi.ac.uk/~iorio/GDSC1000/DATA/allAltFreqComparisons_jpg/DelRACSs/Tumours_Vs_CellLines_comparisons/SKCM_Tums_Vs_LAML_Cells.jpeg</v>
      </c>
      <c r="AX79" s="20" t="str">
        <f t="shared" si="19"/>
        <v>http://www.ebi.ac.uk/~iorio/GDSC1000/DATA/allAltFreqComparisons_jpg/DelRACSs/Tumours_Vs_CellLines_comparisons/SKCM_Tums_Vs_DLBC_Cells.jpeg</v>
      </c>
      <c r="AY79" s="20" t="str">
        <f t="shared" si="19"/>
        <v>http://www.ebi.ac.uk/~iorio/GDSC1000/DATA/allAltFreqComparisons_jpg/DelRACSs/Tumours_Vs_CellLines_comparisons/SKCM_Tums_Vs_PRAD_Cells.jpeg</v>
      </c>
      <c r="AZ79" s="20" t="str">
        <f t="shared" si="19"/>
        <v>http://www.ebi.ac.uk/~iorio/GDSC1000/DATA/allAltFreqComparisons_jpg/DelRACSs/Tumours_Vs_CellLines_comparisons/SKCM_Tums_Vs_THCA_Cells.jpeg</v>
      </c>
      <c r="BA79" s="20" t="str">
        <f t="shared" si="19"/>
        <v>http://www.ebi.ac.uk/~iorio/GDSC1000/DATA/allAltFreqComparisons_jpg/DelRACSs/Tumours_Vs_CellLines_comparisons/SKCM_Tums_Vs_UCEC_Cells.jpeg</v>
      </c>
      <c r="BB79" s="20"/>
      <c r="BF79" s="17" t="s">
        <v>5</v>
      </c>
      <c r="BG79" s="18">
        <f t="shared" si="20"/>
        <v>-1.4566302540785199E-2</v>
      </c>
      <c r="BH79" s="18">
        <f t="shared" si="20"/>
        <v>5.6587616326161397E-2</v>
      </c>
      <c r="BI79" s="18">
        <f t="shared" si="20"/>
        <v>-3.2304240017160001E-2</v>
      </c>
      <c r="BJ79" s="18">
        <f t="shared" si="20"/>
        <v>-0.110410022711529</v>
      </c>
      <c r="BK79" s="18">
        <f t="shared" si="20"/>
        <v>4.93303057077802E-2</v>
      </c>
      <c r="BL79" s="18">
        <f t="shared" si="20"/>
        <v>2.82104271819025E-2</v>
      </c>
      <c r="BM79" s="18">
        <f t="shared" si="20"/>
        <v>2.6589244048097701E-2</v>
      </c>
      <c r="BN79" s="18">
        <f t="shared" si="20"/>
        <v>0.38523529409031798</v>
      </c>
      <c r="BO79" s="18">
        <f t="shared" si="20"/>
        <v>2.5851261158419299E-2</v>
      </c>
      <c r="BP79" s="18">
        <f t="shared" si="20"/>
        <v>0.35684843403783301</v>
      </c>
      <c r="BQ79" s="18">
        <f t="shared" si="20"/>
        <v>-0.127063571327722</v>
      </c>
      <c r="BR79" s="18">
        <f t="shared" si="20"/>
        <v>-9.4205382759691203E-2</v>
      </c>
      <c r="BS79" s="18">
        <f t="shared" si="20"/>
        <v>-5.32427452132192E-3</v>
      </c>
      <c r="BT79" s="18">
        <f t="shared" si="20"/>
        <v>-7.8871308893387906E-2</v>
      </c>
      <c r="BU79" s="18">
        <f t="shared" si="20"/>
        <v>0.29593317329331498</v>
      </c>
      <c r="BV79" s="18">
        <f t="shared" si="20"/>
        <v>-3.2347432362552997E-2</v>
      </c>
      <c r="BW79" s="18">
        <f t="shared" si="21"/>
        <v>-0.103368362171766</v>
      </c>
      <c r="BX79" s="18">
        <f t="shared" si="21"/>
        <v>-8.3062771573039096E-2</v>
      </c>
      <c r="BY79" s="18">
        <f t="shared" si="21"/>
        <v>-5.3089172970591597E-2</v>
      </c>
      <c r="BZ79" s="18">
        <f t="shared" si="21"/>
        <v>-0.14926967831455401</v>
      </c>
      <c r="CA79" s="18">
        <f t="shared" si="21"/>
        <v>8.1996912344940706E-2</v>
      </c>
      <c r="CB79" s="18">
        <f t="shared" si="21"/>
        <v>6.1383668505947397E-2</v>
      </c>
      <c r="CC79" s="24"/>
    </row>
    <row r="80" spans="2:85">
      <c r="B80" s="17" t="s">
        <v>34</v>
      </c>
      <c r="C80" s="18">
        <v>0.32010788640001497</v>
      </c>
      <c r="D80" s="18">
        <v>0.171004183248995</v>
      </c>
      <c r="E80" s="18">
        <v>0.20919477741293199</v>
      </c>
      <c r="F80" s="18">
        <v>1.70199278958361E-2</v>
      </c>
      <c r="G80" s="18">
        <v>0.11775508906868799</v>
      </c>
      <c r="H80" s="18">
        <v>0.12657419838275</v>
      </c>
      <c r="I80" s="18">
        <v>9.9983715360139905E-2</v>
      </c>
      <c r="J80" s="18">
        <v>0.13166762961397699</v>
      </c>
      <c r="K80" s="18">
        <v>0.364433678186729</v>
      </c>
      <c r="L80" s="18">
        <v>5.6753992545773901E-2</v>
      </c>
      <c r="M80" s="18">
        <v>4.9013726432026998E-2</v>
      </c>
      <c r="N80" s="18">
        <v>5.6963450700853499E-2</v>
      </c>
      <c r="O80" s="18">
        <v>9.3608708047060202E-2</v>
      </c>
      <c r="P80" s="18">
        <v>-2.7847916209718399E-2</v>
      </c>
      <c r="Q80" s="18">
        <v>0.379936471547417</v>
      </c>
      <c r="R80" s="18">
        <v>3.97131850336656E-3</v>
      </c>
      <c r="S80" s="18">
        <v>0.122331693245062</v>
      </c>
      <c r="T80" s="18">
        <v>-0.11434028263910601</v>
      </c>
      <c r="U80" s="18">
        <v>-2.3150071056576599E-2</v>
      </c>
      <c r="V80" s="18">
        <v>-0.11852015402228799</v>
      </c>
      <c r="W80" s="18">
        <v>6.0086230114203498E-2</v>
      </c>
      <c r="X80" s="18">
        <v>4.2882430941866299E-2</v>
      </c>
      <c r="Y80" s="24"/>
      <c r="AF80" s="20" t="str">
        <f t="shared" si="18"/>
        <v>http://www.ebi.ac.uk/~iorio/GDSC1000/DATA/allAltFreqComparisons_jpg/DelRACSs/Tumours_Vs_CellLines_comparisons/MESO_Tums_Vs_KIRC_Cells.jpeg</v>
      </c>
      <c r="AG80" s="20" t="str">
        <f t="shared" si="18"/>
        <v>http://www.ebi.ac.uk/~iorio/GDSC1000/DATA/allAltFreqComparisons_jpg/DelRACSs/Tumours_Vs_CellLines_comparisons/MESO_Tums_Vs_OV_Cells.jpeg</v>
      </c>
      <c r="AH80" s="20" t="str">
        <f t="shared" si="18"/>
        <v>http://www.ebi.ac.uk/~iorio/GDSC1000/DATA/allAltFreqComparisons_jpg/DelRACSs/Tumours_Vs_CellLines_comparisons/MESO_Tums_Vs_CESC_Cells.jpeg</v>
      </c>
      <c r="AI80" s="20" t="str">
        <f t="shared" si="18"/>
        <v>http://www.ebi.ac.uk/~iorio/GDSC1000/DATA/allAltFreqComparisons_jpg/DelRACSs/Tumours_Vs_CellLines_comparisons/MESO_Tums_Vs_HNSC_Cells.jpeg</v>
      </c>
      <c r="AJ80" s="20" t="str">
        <f t="shared" si="18"/>
        <v>http://www.ebi.ac.uk/~iorio/GDSC1000/DATA/allAltFreqComparisons_jpg/DelRACSs/Tumours_Vs_CellLines_comparisons/MESO_Tums_Vs_PAAD_Cells.jpeg</v>
      </c>
      <c r="AK80" s="20" t="str">
        <f t="shared" si="18"/>
        <v>http://www.ebi.ac.uk/~iorio/GDSC1000/DATA/allAltFreqComparisons_jpg/DelRACSs/Tumours_Vs_CellLines_comparisons/MESO_Tums_Vs_BRCA_Cells.jpeg</v>
      </c>
      <c r="AL80" s="20" t="str">
        <f t="shared" si="18"/>
        <v>http://www.ebi.ac.uk/~iorio/GDSC1000/DATA/allAltFreqComparisons_jpg/DelRACSs/Tumours_Vs_CellLines_comparisons/MESO_Tums_Vs_LUAD_Cells.jpeg</v>
      </c>
      <c r="AM80" s="20" t="str">
        <f t="shared" si="18"/>
        <v>http://www.ebi.ac.uk/~iorio/GDSC1000/DATA/allAltFreqComparisons_jpg/DelRACSs/Tumours_Vs_CellLines_comparisons/MESO_Tums_Vs_SKCM_Cells.jpeg</v>
      </c>
      <c r="AN80" s="20" t="str">
        <f t="shared" si="18"/>
        <v>http://www.ebi.ac.uk/~iorio/GDSC1000/DATA/allAltFreqComparisons_jpg/DelRACSs/Tumours_Vs_CellLines_comparisons/MESO_Tums_Vs_MESO_Cells.jpeg</v>
      </c>
      <c r="AO80" s="20" t="str">
        <f t="shared" si="18"/>
        <v>http://www.ebi.ac.uk/~iorio/GDSC1000/DATA/allAltFreqComparisons_jpg/DelRACSs/Tumours_Vs_CellLines_comparisons/MESO_Tums_Vs_GBM_Cells.jpeg</v>
      </c>
      <c r="AP80" s="20" t="str">
        <f t="shared" si="18"/>
        <v>http://www.ebi.ac.uk/~iorio/GDSC1000/DATA/allAltFreqComparisons_jpg/DelRACSs/Tumours_Vs_CellLines_comparisons/MESO_Tums_Vs_STAD_Cells.jpeg</v>
      </c>
      <c r="AQ80" s="20" t="str">
        <f t="shared" si="18"/>
        <v>http://www.ebi.ac.uk/~iorio/GDSC1000/DATA/allAltFreqComparisons_jpg/DelRACSs/Tumours_Vs_CellLines_comparisons/MESO_Tums_Vs_COREAD_Cells.jpeg</v>
      </c>
      <c r="AR80" s="20" t="str">
        <f t="shared" si="18"/>
        <v>http://www.ebi.ac.uk/~iorio/GDSC1000/DATA/allAltFreqComparisons_jpg/DelRACSs/Tumours_Vs_CellLines_comparisons/MESO_Tums_Vs_BLCA_Cells.jpeg</v>
      </c>
      <c r="AS80" s="20" t="str">
        <f t="shared" si="18"/>
        <v>http://www.ebi.ac.uk/~iorio/GDSC1000/DATA/allAltFreqComparisons_jpg/DelRACSs/Tumours_Vs_CellLines_comparisons/MESO_Tums_Vs_ESCA_Cells.jpeg</v>
      </c>
      <c r="AT80" s="20" t="str">
        <f t="shared" si="18"/>
        <v>http://www.ebi.ac.uk/~iorio/GDSC1000/DATA/allAltFreqComparisons_jpg/DelRACSs/Tumours_Vs_CellLines_comparisons/MESO_Tums_Vs_LGG_Cells.jpeg</v>
      </c>
      <c r="AU80" s="20" t="str">
        <f t="shared" si="18"/>
        <v>http://www.ebi.ac.uk/~iorio/GDSC1000/DATA/allAltFreqComparisons_jpg/DelRACSs/Tumours_Vs_CellLines_comparisons/MESO_Tums_Vs_LIHC_Cells.jpeg</v>
      </c>
      <c r="AV80" s="20" t="str">
        <f t="shared" si="19"/>
        <v>http://www.ebi.ac.uk/~iorio/GDSC1000/DATA/allAltFreqComparisons_jpg/DelRACSs/Tumours_Vs_CellLines_comparisons/MESO_Tums_Vs_LUSC_Cells.jpeg</v>
      </c>
      <c r="AW80" s="20" t="str">
        <f t="shared" si="19"/>
        <v>http://www.ebi.ac.uk/~iorio/GDSC1000/DATA/allAltFreqComparisons_jpg/DelRACSs/Tumours_Vs_CellLines_comparisons/MESO_Tums_Vs_LAML_Cells.jpeg</v>
      </c>
      <c r="AX80" s="20" t="str">
        <f t="shared" si="19"/>
        <v>http://www.ebi.ac.uk/~iorio/GDSC1000/DATA/allAltFreqComparisons_jpg/DelRACSs/Tumours_Vs_CellLines_comparisons/MESO_Tums_Vs_DLBC_Cells.jpeg</v>
      </c>
      <c r="AY80" s="20" t="str">
        <f t="shared" si="19"/>
        <v>http://www.ebi.ac.uk/~iorio/GDSC1000/DATA/allAltFreqComparisons_jpg/DelRACSs/Tumours_Vs_CellLines_comparisons/MESO_Tums_Vs_PRAD_Cells.jpeg</v>
      </c>
      <c r="AZ80" s="20" t="str">
        <f t="shared" si="19"/>
        <v>http://www.ebi.ac.uk/~iorio/GDSC1000/DATA/allAltFreqComparisons_jpg/DelRACSs/Tumours_Vs_CellLines_comparisons/MESO_Tums_Vs_THCA_Cells.jpeg</v>
      </c>
      <c r="BA80" s="20" t="str">
        <f t="shared" si="19"/>
        <v>http://www.ebi.ac.uk/~iorio/GDSC1000/DATA/allAltFreqComparisons_jpg/DelRACSs/Tumours_Vs_CellLines_comparisons/MESO_Tums_Vs_UCEC_Cells.jpeg</v>
      </c>
      <c r="BB80" s="20"/>
      <c r="BF80" s="17" t="s">
        <v>34</v>
      </c>
      <c r="BG80" s="18">
        <f t="shared" si="20"/>
        <v>0.32010788640001497</v>
      </c>
      <c r="BH80" s="18">
        <f t="shared" si="20"/>
        <v>0.171004183248995</v>
      </c>
      <c r="BI80" s="18">
        <f t="shared" si="20"/>
        <v>0.20919477741293199</v>
      </c>
      <c r="BJ80" s="18">
        <f t="shared" si="20"/>
        <v>1.70199278958361E-2</v>
      </c>
      <c r="BK80" s="18">
        <f t="shared" si="20"/>
        <v>0.11775508906868799</v>
      </c>
      <c r="BL80" s="18">
        <f t="shared" si="20"/>
        <v>0.12657419838275</v>
      </c>
      <c r="BM80" s="18">
        <f t="shared" si="20"/>
        <v>9.9983715360139905E-2</v>
      </c>
      <c r="BN80" s="18">
        <f t="shared" si="20"/>
        <v>0.13166762961397699</v>
      </c>
      <c r="BO80" s="18">
        <f t="shared" si="20"/>
        <v>0.364433678186729</v>
      </c>
      <c r="BP80" s="18">
        <f t="shared" si="20"/>
        <v>5.6753992545773901E-2</v>
      </c>
      <c r="BQ80" s="18">
        <f t="shared" si="20"/>
        <v>4.9013726432026998E-2</v>
      </c>
      <c r="BR80" s="18">
        <f t="shared" si="20"/>
        <v>5.6963450700853499E-2</v>
      </c>
      <c r="BS80" s="18">
        <f t="shared" si="20"/>
        <v>9.3608708047060202E-2</v>
      </c>
      <c r="BT80" s="18">
        <f t="shared" si="20"/>
        <v>-2.7847916209718399E-2</v>
      </c>
      <c r="BU80" s="18">
        <f t="shared" si="20"/>
        <v>0.379936471547417</v>
      </c>
      <c r="BV80" s="18">
        <f t="shared" si="20"/>
        <v>3.97131850336656E-3</v>
      </c>
      <c r="BW80" s="18">
        <f t="shared" si="21"/>
        <v>0.122331693245062</v>
      </c>
      <c r="BX80" s="18">
        <f t="shared" si="21"/>
        <v>-0.11434028263910601</v>
      </c>
      <c r="BY80" s="18">
        <f t="shared" si="21"/>
        <v>-2.3150071056576599E-2</v>
      </c>
      <c r="BZ80" s="18">
        <f t="shared" si="21"/>
        <v>-0.11852015402228799</v>
      </c>
      <c r="CA80" s="18">
        <f t="shared" si="21"/>
        <v>6.0086230114203498E-2</v>
      </c>
      <c r="CB80" s="18">
        <f t="shared" si="21"/>
        <v>4.2882430941866299E-2</v>
      </c>
      <c r="CC80" s="24"/>
    </row>
    <row r="81" spans="2:81">
      <c r="B81" s="17" t="s">
        <v>10</v>
      </c>
      <c r="C81" s="18">
        <v>-9.8266035621547496E-2</v>
      </c>
      <c r="D81" s="18">
        <v>-2.9307925555763899E-2</v>
      </c>
      <c r="E81" s="18">
        <v>-9.7274615277052098E-2</v>
      </c>
      <c r="F81" s="18">
        <v>-0.132962761887432</v>
      </c>
      <c r="G81" s="18">
        <v>3.5541753849747101E-2</v>
      </c>
      <c r="H81" s="18">
        <v>-3.9658867337594703E-2</v>
      </c>
      <c r="I81" s="18">
        <v>-2.45905783417847E-2</v>
      </c>
      <c r="J81" s="18">
        <v>0.35896787712448702</v>
      </c>
      <c r="K81" s="18">
        <v>-1.6809187033866801E-2</v>
      </c>
      <c r="L81" s="18">
        <v>0.34612979131712801</v>
      </c>
      <c r="M81" s="18">
        <v>-0.16122970935471301</v>
      </c>
      <c r="N81" s="18">
        <v>-0.12474908192654</v>
      </c>
      <c r="O81" s="18">
        <v>-5.54042018916555E-2</v>
      </c>
      <c r="P81" s="18">
        <v>-0.104601672668964</v>
      </c>
      <c r="Q81" s="18">
        <v>0.50322186775185496</v>
      </c>
      <c r="R81" s="18">
        <v>-4.7752368608181203E-2</v>
      </c>
      <c r="S81" s="18">
        <v>-7.8472060428810303E-2</v>
      </c>
      <c r="T81" s="18">
        <v>-0.105841168815165</v>
      </c>
      <c r="U81" s="18">
        <v>-5.7831593297053799E-2</v>
      </c>
      <c r="V81" s="18">
        <v>-8.3124189197270798E-2</v>
      </c>
      <c r="W81" s="18">
        <v>-0.12009560449098</v>
      </c>
      <c r="X81" s="18">
        <v>0.19826577588303701</v>
      </c>
      <c r="Y81" s="24"/>
      <c r="AF81" s="20" t="str">
        <f t="shared" si="18"/>
        <v>http://www.ebi.ac.uk/~iorio/GDSC1000/DATA/allAltFreqComparisons_jpg/DelRACSs/Tumours_Vs_CellLines_comparisons/GBM_Tums_Vs_KIRC_Cells.jpeg</v>
      </c>
      <c r="AG81" s="20" t="str">
        <f t="shared" si="18"/>
        <v>http://www.ebi.ac.uk/~iorio/GDSC1000/DATA/allAltFreqComparisons_jpg/DelRACSs/Tumours_Vs_CellLines_comparisons/GBM_Tums_Vs_OV_Cells.jpeg</v>
      </c>
      <c r="AH81" s="20" t="str">
        <f t="shared" si="18"/>
        <v>http://www.ebi.ac.uk/~iorio/GDSC1000/DATA/allAltFreqComparisons_jpg/DelRACSs/Tumours_Vs_CellLines_comparisons/GBM_Tums_Vs_CESC_Cells.jpeg</v>
      </c>
      <c r="AI81" s="20" t="str">
        <f t="shared" si="18"/>
        <v>http://www.ebi.ac.uk/~iorio/GDSC1000/DATA/allAltFreqComparisons_jpg/DelRACSs/Tumours_Vs_CellLines_comparisons/GBM_Tums_Vs_HNSC_Cells.jpeg</v>
      </c>
      <c r="AJ81" s="20" t="str">
        <f t="shared" si="18"/>
        <v>http://www.ebi.ac.uk/~iorio/GDSC1000/DATA/allAltFreqComparisons_jpg/DelRACSs/Tumours_Vs_CellLines_comparisons/GBM_Tums_Vs_PAAD_Cells.jpeg</v>
      </c>
      <c r="AK81" s="20" t="str">
        <f t="shared" si="18"/>
        <v>http://www.ebi.ac.uk/~iorio/GDSC1000/DATA/allAltFreqComparisons_jpg/DelRACSs/Tumours_Vs_CellLines_comparisons/GBM_Tums_Vs_BRCA_Cells.jpeg</v>
      </c>
      <c r="AL81" s="20" t="str">
        <f t="shared" si="18"/>
        <v>http://www.ebi.ac.uk/~iorio/GDSC1000/DATA/allAltFreqComparisons_jpg/DelRACSs/Tumours_Vs_CellLines_comparisons/GBM_Tums_Vs_LUAD_Cells.jpeg</v>
      </c>
      <c r="AM81" s="20" t="str">
        <f t="shared" si="18"/>
        <v>http://www.ebi.ac.uk/~iorio/GDSC1000/DATA/allAltFreqComparisons_jpg/DelRACSs/Tumours_Vs_CellLines_comparisons/GBM_Tums_Vs_SKCM_Cells.jpeg</v>
      </c>
      <c r="AN81" s="20" t="str">
        <f t="shared" si="18"/>
        <v>http://www.ebi.ac.uk/~iorio/GDSC1000/DATA/allAltFreqComparisons_jpg/DelRACSs/Tumours_Vs_CellLines_comparisons/GBM_Tums_Vs_MESO_Cells.jpeg</v>
      </c>
      <c r="AO81" s="20" t="str">
        <f t="shared" si="18"/>
        <v>http://www.ebi.ac.uk/~iorio/GDSC1000/DATA/allAltFreqComparisons_jpg/DelRACSs/Tumours_Vs_CellLines_comparisons/GBM_Tums_Vs_GBM_Cells.jpeg</v>
      </c>
      <c r="AP81" s="20" t="str">
        <f t="shared" si="18"/>
        <v>http://www.ebi.ac.uk/~iorio/GDSC1000/DATA/allAltFreqComparisons_jpg/DelRACSs/Tumours_Vs_CellLines_comparisons/GBM_Tums_Vs_STAD_Cells.jpeg</v>
      </c>
      <c r="AQ81" s="20" t="str">
        <f t="shared" si="18"/>
        <v>http://www.ebi.ac.uk/~iorio/GDSC1000/DATA/allAltFreqComparisons_jpg/DelRACSs/Tumours_Vs_CellLines_comparisons/GBM_Tums_Vs_COREAD_Cells.jpeg</v>
      </c>
      <c r="AR81" s="20" t="str">
        <f t="shared" si="18"/>
        <v>http://www.ebi.ac.uk/~iorio/GDSC1000/DATA/allAltFreqComparisons_jpg/DelRACSs/Tumours_Vs_CellLines_comparisons/GBM_Tums_Vs_BLCA_Cells.jpeg</v>
      </c>
      <c r="AS81" s="20" t="str">
        <f t="shared" si="18"/>
        <v>http://www.ebi.ac.uk/~iorio/GDSC1000/DATA/allAltFreqComparisons_jpg/DelRACSs/Tumours_Vs_CellLines_comparisons/GBM_Tums_Vs_ESCA_Cells.jpeg</v>
      </c>
      <c r="AT81" s="20" t="str">
        <f t="shared" si="18"/>
        <v>http://www.ebi.ac.uk/~iorio/GDSC1000/DATA/allAltFreqComparisons_jpg/DelRACSs/Tumours_Vs_CellLines_comparisons/GBM_Tums_Vs_LGG_Cells.jpeg</v>
      </c>
      <c r="AU81" s="20" t="str">
        <f t="shared" si="18"/>
        <v>http://www.ebi.ac.uk/~iorio/GDSC1000/DATA/allAltFreqComparisons_jpg/DelRACSs/Tumours_Vs_CellLines_comparisons/GBM_Tums_Vs_LIHC_Cells.jpeg</v>
      </c>
      <c r="AV81" s="20" t="str">
        <f t="shared" si="19"/>
        <v>http://www.ebi.ac.uk/~iorio/GDSC1000/DATA/allAltFreqComparisons_jpg/DelRACSs/Tumours_Vs_CellLines_comparisons/GBM_Tums_Vs_LUSC_Cells.jpeg</v>
      </c>
      <c r="AW81" s="20" t="str">
        <f t="shared" si="19"/>
        <v>http://www.ebi.ac.uk/~iorio/GDSC1000/DATA/allAltFreqComparisons_jpg/DelRACSs/Tumours_Vs_CellLines_comparisons/GBM_Tums_Vs_LAML_Cells.jpeg</v>
      </c>
      <c r="AX81" s="20" t="str">
        <f t="shared" si="19"/>
        <v>http://www.ebi.ac.uk/~iorio/GDSC1000/DATA/allAltFreqComparisons_jpg/DelRACSs/Tumours_Vs_CellLines_comparisons/GBM_Tums_Vs_DLBC_Cells.jpeg</v>
      </c>
      <c r="AY81" s="20" t="str">
        <f t="shared" si="19"/>
        <v>http://www.ebi.ac.uk/~iorio/GDSC1000/DATA/allAltFreqComparisons_jpg/DelRACSs/Tumours_Vs_CellLines_comparisons/GBM_Tums_Vs_PRAD_Cells.jpeg</v>
      </c>
      <c r="AZ81" s="20" t="str">
        <f t="shared" si="19"/>
        <v>http://www.ebi.ac.uk/~iorio/GDSC1000/DATA/allAltFreqComparisons_jpg/DelRACSs/Tumours_Vs_CellLines_comparisons/GBM_Tums_Vs_THCA_Cells.jpeg</v>
      </c>
      <c r="BA81" s="20" t="str">
        <f t="shared" si="19"/>
        <v>http://www.ebi.ac.uk/~iorio/GDSC1000/DATA/allAltFreqComparisons_jpg/DelRACSs/Tumours_Vs_CellLines_comparisons/GBM_Tums_Vs_UCEC_Cells.jpeg</v>
      </c>
      <c r="BB81" s="20"/>
      <c r="BF81" s="17" t="s">
        <v>10</v>
      </c>
      <c r="BG81" s="18">
        <f t="shared" si="20"/>
        <v>-9.8266035621547496E-2</v>
      </c>
      <c r="BH81" s="18">
        <f t="shared" si="20"/>
        <v>-2.9307925555763899E-2</v>
      </c>
      <c r="BI81" s="18">
        <f t="shared" si="20"/>
        <v>-9.7274615277052098E-2</v>
      </c>
      <c r="BJ81" s="18">
        <f t="shared" si="20"/>
        <v>-0.132962761887432</v>
      </c>
      <c r="BK81" s="18">
        <f t="shared" si="20"/>
        <v>3.5541753849747101E-2</v>
      </c>
      <c r="BL81" s="18">
        <f t="shared" si="20"/>
        <v>-3.9658867337594703E-2</v>
      </c>
      <c r="BM81" s="18">
        <f t="shared" si="20"/>
        <v>-2.45905783417847E-2</v>
      </c>
      <c r="BN81" s="18">
        <f t="shared" si="20"/>
        <v>0.35896787712448702</v>
      </c>
      <c r="BO81" s="18">
        <f t="shared" si="20"/>
        <v>-1.6809187033866801E-2</v>
      </c>
      <c r="BP81" s="18">
        <f t="shared" si="20"/>
        <v>0.34612979131712801</v>
      </c>
      <c r="BQ81" s="18">
        <f t="shared" si="20"/>
        <v>-0.16122970935471301</v>
      </c>
      <c r="BR81" s="18">
        <f t="shared" si="20"/>
        <v>-0.12474908192654</v>
      </c>
      <c r="BS81" s="18">
        <f t="shared" si="20"/>
        <v>-5.54042018916555E-2</v>
      </c>
      <c r="BT81" s="18">
        <f t="shared" si="20"/>
        <v>-0.104601672668964</v>
      </c>
      <c r="BU81" s="18">
        <f t="shared" si="20"/>
        <v>0.50322186775185496</v>
      </c>
      <c r="BV81" s="18">
        <f t="shared" si="20"/>
        <v>-4.7752368608181203E-2</v>
      </c>
      <c r="BW81" s="18">
        <f t="shared" si="21"/>
        <v>-7.8472060428810303E-2</v>
      </c>
      <c r="BX81" s="18">
        <f t="shared" si="21"/>
        <v>-0.105841168815165</v>
      </c>
      <c r="BY81" s="18">
        <f t="shared" si="21"/>
        <v>-5.7831593297053799E-2</v>
      </c>
      <c r="BZ81" s="18">
        <f t="shared" si="21"/>
        <v>-8.3124189197270798E-2</v>
      </c>
      <c r="CA81" s="18">
        <f t="shared" si="21"/>
        <v>-0.12009560449098</v>
      </c>
      <c r="CB81" s="18">
        <f t="shared" si="21"/>
        <v>0.19826577588303701</v>
      </c>
      <c r="CC81" s="24"/>
    </row>
    <row r="82" spans="2:81">
      <c r="B82" s="17" t="s">
        <v>18</v>
      </c>
      <c r="C82" s="18">
        <v>0.127382131897089</v>
      </c>
      <c r="D82" s="18">
        <v>0.425375962425942</v>
      </c>
      <c r="E82" s="18">
        <v>0.40977240404607601</v>
      </c>
      <c r="F82" s="18">
        <v>0.270285722820024</v>
      </c>
      <c r="G82" s="18">
        <v>0.35993139719078499</v>
      </c>
      <c r="H82" s="18">
        <v>0.35776611497891297</v>
      </c>
      <c r="I82" s="18">
        <v>0.25537574713029998</v>
      </c>
      <c r="J82" s="18">
        <v>6.0343984048021597E-2</v>
      </c>
      <c r="K82" s="18">
        <v>0.19355633257701901</v>
      </c>
      <c r="L82" s="18">
        <v>1.8997506565160201E-2</v>
      </c>
      <c r="M82" s="18">
        <v>0.33082955943825698</v>
      </c>
      <c r="N82" s="18">
        <v>0.34868157449901499</v>
      </c>
      <c r="O82" s="18">
        <v>0.40220644462552901</v>
      </c>
      <c r="P82" s="18">
        <v>0.31975820327424198</v>
      </c>
      <c r="Q82" s="18">
        <v>-3.8476085814033403E-2</v>
      </c>
      <c r="R82" s="18">
        <v>0.13624593073687899</v>
      </c>
      <c r="S82" s="18">
        <v>0.22973399939088801</v>
      </c>
      <c r="T82" s="18">
        <v>7.9966156406241801E-2</v>
      </c>
      <c r="U82" s="18">
        <v>0.113286539562475</v>
      </c>
      <c r="V82" s="18">
        <v>-5.59215689868671E-2</v>
      </c>
      <c r="W82" s="18">
        <v>0.12795256419631901</v>
      </c>
      <c r="X82" s="18">
        <v>-8.6743155940614797E-2</v>
      </c>
      <c r="Y82" s="24"/>
      <c r="AF82" s="20" t="str">
        <f t="shared" si="18"/>
        <v>http://www.ebi.ac.uk/~iorio/GDSC1000/DATA/allAltFreqComparisons_jpg/DelRACSs/Tumours_Vs_CellLines_comparisons/STAD_Tums_Vs_KIRC_Cells.jpeg</v>
      </c>
      <c r="AG82" s="20" t="str">
        <f t="shared" si="18"/>
        <v>http://www.ebi.ac.uk/~iorio/GDSC1000/DATA/allAltFreqComparisons_jpg/DelRACSs/Tumours_Vs_CellLines_comparisons/STAD_Tums_Vs_OV_Cells.jpeg</v>
      </c>
      <c r="AH82" s="20" t="str">
        <f t="shared" si="18"/>
        <v>http://www.ebi.ac.uk/~iorio/GDSC1000/DATA/allAltFreqComparisons_jpg/DelRACSs/Tumours_Vs_CellLines_comparisons/STAD_Tums_Vs_CESC_Cells.jpeg</v>
      </c>
      <c r="AI82" s="20" t="str">
        <f t="shared" si="18"/>
        <v>http://www.ebi.ac.uk/~iorio/GDSC1000/DATA/allAltFreqComparisons_jpg/DelRACSs/Tumours_Vs_CellLines_comparisons/STAD_Tums_Vs_HNSC_Cells.jpeg</v>
      </c>
      <c r="AJ82" s="20" t="str">
        <f t="shared" si="18"/>
        <v>http://www.ebi.ac.uk/~iorio/GDSC1000/DATA/allAltFreqComparisons_jpg/DelRACSs/Tumours_Vs_CellLines_comparisons/STAD_Tums_Vs_PAAD_Cells.jpeg</v>
      </c>
      <c r="AK82" s="20" t="str">
        <f t="shared" si="18"/>
        <v>http://www.ebi.ac.uk/~iorio/GDSC1000/DATA/allAltFreqComparisons_jpg/DelRACSs/Tumours_Vs_CellLines_comparisons/STAD_Tums_Vs_BRCA_Cells.jpeg</v>
      </c>
      <c r="AL82" s="20" t="str">
        <f t="shared" si="18"/>
        <v>http://www.ebi.ac.uk/~iorio/GDSC1000/DATA/allAltFreqComparisons_jpg/DelRACSs/Tumours_Vs_CellLines_comparisons/STAD_Tums_Vs_LUAD_Cells.jpeg</v>
      </c>
      <c r="AM82" s="20" t="str">
        <f t="shared" si="18"/>
        <v>http://www.ebi.ac.uk/~iorio/GDSC1000/DATA/allAltFreqComparisons_jpg/DelRACSs/Tumours_Vs_CellLines_comparisons/STAD_Tums_Vs_SKCM_Cells.jpeg</v>
      </c>
      <c r="AN82" s="20" t="str">
        <f t="shared" si="18"/>
        <v>http://www.ebi.ac.uk/~iorio/GDSC1000/DATA/allAltFreqComparisons_jpg/DelRACSs/Tumours_Vs_CellLines_comparisons/STAD_Tums_Vs_MESO_Cells.jpeg</v>
      </c>
      <c r="AO82" s="20" t="str">
        <f t="shared" si="18"/>
        <v>http://www.ebi.ac.uk/~iorio/GDSC1000/DATA/allAltFreqComparisons_jpg/DelRACSs/Tumours_Vs_CellLines_comparisons/STAD_Tums_Vs_GBM_Cells.jpeg</v>
      </c>
      <c r="AP82" s="20" t="str">
        <f t="shared" si="18"/>
        <v>http://www.ebi.ac.uk/~iorio/GDSC1000/DATA/allAltFreqComparisons_jpg/DelRACSs/Tumours_Vs_CellLines_comparisons/STAD_Tums_Vs_STAD_Cells.jpeg</v>
      </c>
      <c r="AQ82" s="20" t="str">
        <f t="shared" si="18"/>
        <v>http://www.ebi.ac.uk/~iorio/GDSC1000/DATA/allAltFreqComparisons_jpg/DelRACSs/Tumours_Vs_CellLines_comparisons/STAD_Tums_Vs_COREAD_Cells.jpeg</v>
      </c>
      <c r="AR82" s="20" t="str">
        <f t="shared" si="18"/>
        <v>http://www.ebi.ac.uk/~iorio/GDSC1000/DATA/allAltFreqComparisons_jpg/DelRACSs/Tumours_Vs_CellLines_comparisons/STAD_Tums_Vs_BLCA_Cells.jpeg</v>
      </c>
      <c r="AS82" s="20" t="str">
        <f t="shared" si="18"/>
        <v>http://www.ebi.ac.uk/~iorio/GDSC1000/DATA/allAltFreqComparisons_jpg/DelRACSs/Tumours_Vs_CellLines_comparisons/STAD_Tums_Vs_ESCA_Cells.jpeg</v>
      </c>
      <c r="AT82" s="20" t="str">
        <f t="shared" si="18"/>
        <v>http://www.ebi.ac.uk/~iorio/GDSC1000/DATA/allAltFreqComparisons_jpg/DelRACSs/Tumours_Vs_CellLines_comparisons/STAD_Tums_Vs_LGG_Cells.jpeg</v>
      </c>
      <c r="AU82" s="20" t="str">
        <f t="shared" si="18"/>
        <v>http://www.ebi.ac.uk/~iorio/GDSC1000/DATA/allAltFreqComparisons_jpg/DelRACSs/Tumours_Vs_CellLines_comparisons/STAD_Tums_Vs_LIHC_Cells.jpeg</v>
      </c>
      <c r="AV82" s="20" t="str">
        <f t="shared" si="19"/>
        <v>http://www.ebi.ac.uk/~iorio/GDSC1000/DATA/allAltFreqComparisons_jpg/DelRACSs/Tumours_Vs_CellLines_comparisons/STAD_Tums_Vs_LUSC_Cells.jpeg</v>
      </c>
      <c r="AW82" s="20" t="str">
        <f t="shared" si="19"/>
        <v>http://www.ebi.ac.uk/~iorio/GDSC1000/DATA/allAltFreqComparisons_jpg/DelRACSs/Tumours_Vs_CellLines_comparisons/STAD_Tums_Vs_LAML_Cells.jpeg</v>
      </c>
      <c r="AX82" s="20" t="str">
        <f t="shared" si="19"/>
        <v>http://www.ebi.ac.uk/~iorio/GDSC1000/DATA/allAltFreqComparisons_jpg/DelRACSs/Tumours_Vs_CellLines_comparisons/STAD_Tums_Vs_DLBC_Cells.jpeg</v>
      </c>
      <c r="AY82" s="20" t="str">
        <f t="shared" si="19"/>
        <v>http://www.ebi.ac.uk/~iorio/GDSC1000/DATA/allAltFreqComparisons_jpg/DelRACSs/Tumours_Vs_CellLines_comparisons/STAD_Tums_Vs_PRAD_Cells.jpeg</v>
      </c>
      <c r="AZ82" s="20" t="str">
        <f t="shared" si="19"/>
        <v>http://www.ebi.ac.uk/~iorio/GDSC1000/DATA/allAltFreqComparisons_jpg/DelRACSs/Tumours_Vs_CellLines_comparisons/STAD_Tums_Vs_THCA_Cells.jpeg</v>
      </c>
      <c r="BA82" s="20" t="str">
        <f t="shared" si="19"/>
        <v>http://www.ebi.ac.uk/~iorio/GDSC1000/DATA/allAltFreqComparisons_jpg/DelRACSs/Tumours_Vs_CellLines_comparisons/STAD_Tums_Vs_UCEC_Cells.jpeg</v>
      </c>
      <c r="BB82" s="20"/>
      <c r="BF82" s="17" t="s">
        <v>18</v>
      </c>
      <c r="BG82" s="18">
        <f t="shared" si="20"/>
        <v>0.127382131897089</v>
      </c>
      <c r="BH82" s="18">
        <f t="shared" si="20"/>
        <v>0.425375962425942</v>
      </c>
      <c r="BI82" s="18">
        <f t="shared" si="20"/>
        <v>0.40977240404607601</v>
      </c>
      <c r="BJ82" s="18">
        <f t="shared" si="20"/>
        <v>0.270285722820024</v>
      </c>
      <c r="BK82" s="18">
        <f t="shared" si="20"/>
        <v>0.35993139719078499</v>
      </c>
      <c r="BL82" s="18">
        <f t="shared" si="20"/>
        <v>0.35776611497891297</v>
      </c>
      <c r="BM82" s="18">
        <f t="shared" si="20"/>
        <v>0.25537574713029998</v>
      </c>
      <c r="BN82" s="18">
        <f t="shared" si="20"/>
        <v>6.0343984048021597E-2</v>
      </c>
      <c r="BO82" s="18">
        <f t="shared" si="20"/>
        <v>0.19355633257701901</v>
      </c>
      <c r="BP82" s="18">
        <f t="shared" si="20"/>
        <v>1.8997506565160201E-2</v>
      </c>
      <c r="BQ82" s="18">
        <f t="shared" si="20"/>
        <v>0.33082955943825698</v>
      </c>
      <c r="BR82" s="18">
        <f t="shared" si="20"/>
        <v>0.34868157449901499</v>
      </c>
      <c r="BS82" s="18">
        <f t="shared" si="20"/>
        <v>0.40220644462552901</v>
      </c>
      <c r="BT82" s="18">
        <f t="shared" si="20"/>
        <v>0.31975820327424198</v>
      </c>
      <c r="BU82" s="18">
        <f t="shared" si="20"/>
        <v>-3.8476085814033403E-2</v>
      </c>
      <c r="BV82" s="18">
        <f t="shared" si="20"/>
        <v>0.13624593073687899</v>
      </c>
      <c r="BW82" s="18">
        <f t="shared" si="21"/>
        <v>0.22973399939088801</v>
      </c>
      <c r="BX82" s="18">
        <f t="shared" si="21"/>
        <v>7.9966156406241801E-2</v>
      </c>
      <c r="BY82" s="18">
        <f t="shared" si="21"/>
        <v>0.113286539562475</v>
      </c>
      <c r="BZ82" s="18">
        <f t="shared" si="21"/>
        <v>-5.59215689868671E-2</v>
      </c>
      <c r="CA82" s="18">
        <f t="shared" si="21"/>
        <v>0.12795256419631901</v>
      </c>
      <c r="CB82" s="18">
        <f t="shared" si="21"/>
        <v>-8.6743155940614797E-2</v>
      </c>
      <c r="CC82" s="24"/>
    </row>
    <row r="83" spans="2:81">
      <c r="B83" s="17" t="s">
        <v>13</v>
      </c>
      <c r="C83" s="18">
        <v>0.14964894060975401</v>
      </c>
      <c r="D83" s="18">
        <v>0.30779345936125102</v>
      </c>
      <c r="E83" s="18">
        <v>0.28166387022370698</v>
      </c>
      <c r="F83" s="18">
        <v>0.15646321164404201</v>
      </c>
      <c r="G83" s="18">
        <v>0.26376368231144598</v>
      </c>
      <c r="H83" s="18">
        <v>0.32421870592124702</v>
      </c>
      <c r="I83" s="18">
        <v>0.15162778898745799</v>
      </c>
      <c r="J83" s="18">
        <v>-1.1186359979869401E-2</v>
      </c>
      <c r="K83" s="18">
        <v>0.19216646508650601</v>
      </c>
      <c r="L83" s="18">
        <v>-0.103122653692215</v>
      </c>
      <c r="M83" s="18">
        <v>0.16745699805814601</v>
      </c>
      <c r="N83" s="18">
        <v>0.27961535926459502</v>
      </c>
      <c r="O83" s="18">
        <v>0.20837958252091299</v>
      </c>
      <c r="P83" s="18">
        <v>0.17732410921685399</v>
      </c>
      <c r="Q83" s="18">
        <v>-1.92446302625137E-2</v>
      </c>
      <c r="R83" s="18">
        <v>7.1550813192487905E-2</v>
      </c>
      <c r="S83" s="18">
        <v>0.21061208495251599</v>
      </c>
      <c r="T83" s="18">
        <v>3.3910011564077303E-2</v>
      </c>
      <c r="U83" s="18">
        <v>7.2484882630547406E-2</v>
      </c>
      <c r="V83" s="18">
        <v>-6.5269071486462396E-2</v>
      </c>
      <c r="W83" s="18">
        <v>7.6886667247917401E-2</v>
      </c>
      <c r="X83" s="18">
        <v>-0.17739792828950399</v>
      </c>
      <c r="Y83" s="24"/>
      <c r="AF83" s="20" t="str">
        <f t="shared" si="18"/>
        <v>http://www.ebi.ac.uk/~iorio/GDSC1000/DATA/allAltFreqComparisons_jpg/DelRACSs/Tumours_Vs_CellLines_comparisons/COREAD_Tums_Vs_KIRC_Cells.jpeg</v>
      </c>
      <c r="AG83" s="20" t="str">
        <f t="shared" si="18"/>
        <v>http://www.ebi.ac.uk/~iorio/GDSC1000/DATA/allAltFreqComparisons_jpg/DelRACSs/Tumours_Vs_CellLines_comparisons/COREAD_Tums_Vs_OV_Cells.jpeg</v>
      </c>
      <c r="AH83" s="20" t="str">
        <f t="shared" si="18"/>
        <v>http://www.ebi.ac.uk/~iorio/GDSC1000/DATA/allAltFreqComparisons_jpg/DelRACSs/Tumours_Vs_CellLines_comparisons/COREAD_Tums_Vs_CESC_Cells.jpeg</v>
      </c>
      <c r="AI83" s="20" t="str">
        <f t="shared" si="18"/>
        <v>http://www.ebi.ac.uk/~iorio/GDSC1000/DATA/allAltFreqComparisons_jpg/DelRACSs/Tumours_Vs_CellLines_comparisons/COREAD_Tums_Vs_HNSC_Cells.jpeg</v>
      </c>
      <c r="AJ83" s="20" t="str">
        <f t="shared" si="18"/>
        <v>http://www.ebi.ac.uk/~iorio/GDSC1000/DATA/allAltFreqComparisons_jpg/DelRACSs/Tumours_Vs_CellLines_comparisons/COREAD_Tums_Vs_PAAD_Cells.jpeg</v>
      </c>
      <c r="AK83" s="20" t="str">
        <f t="shared" si="18"/>
        <v>http://www.ebi.ac.uk/~iorio/GDSC1000/DATA/allAltFreqComparisons_jpg/DelRACSs/Tumours_Vs_CellLines_comparisons/COREAD_Tums_Vs_BRCA_Cells.jpeg</v>
      </c>
      <c r="AL83" s="20" t="str">
        <f t="shared" si="18"/>
        <v>http://www.ebi.ac.uk/~iorio/GDSC1000/DATA/allAltFreqComparisons_jpg/DelRACSs/Tumours_Vs_CellLines_comparisons/COREAD_Tums_Vs_LUAD_Cells.jpeg</v>
      </c>
      <c r="AM83" s="20" t="str">
        <f t="shared" si="18"/>
        <v>http://www.ebi.ac.uk/~iorio/GDSC1000/DATA/allAltFreqComparisons_jpg/DelRACSs/Tumours_Vs_CellLines_comparisons/COREAD_Tums_Vs_SKCM_Cells.jpeg</v>
      </c>
      <c r="AN83" s="20" t="str">
        <f t="shared" si="18"/>
        <v>http://www.ebi.ac.uk/~iorio/GDSC1000/DATA/allAltFreqComparisons_jpg/DelRACSs/Tumours_Vs_CellLines_comparisons/COREAD_Tums_Vs_MESO_Cells.jpeg</v>
      </c>
      <c r="AO83" s="20" t="str">
        <f t="shared" si="18"/>
        <v>http://www.ebi.ac.uk/~iorio/GDSC1000/DATA/allAltFreqComparisons_jpg/DelRACSs/Tumours_Vs_CellLines_comparisons/COREAD_Tums_Vs_GBM_Cells.jpeg</v>
      </c>
      <c r="AP83" s="20" t="str">
        <f t="shared" si="18"/>
        <v>http://www.ebi.ac.uk/~iorio/GDSC1000/DATA/allAltFreqComparisons_jpg/DelRACSs/Tumours_Vs_CellLines_comparisons/COREAD_Tums_Vs_STAD_Cells.jpeg</v>
      </c>
      <c r="AQ83" s="20" t="str">
        <f t="shared" si="18"/>
        <v>http://www.ebi.ac.uk/~iorio/GDSC1000/DATA/allAltFreqComparisons_jpg/DelRACSs/Tumours_Vs_CellLines_comparisons/COREAD_Tums_Vs_COREAD_Cells.jpeg</v>
      </c>
      <c r="AR83" s="20" t="str">
        <f t="shared" si="18"/>
        <v>http://www.ebi.ac.uk/~iorio/GDSC1000/DATA/allAltFreqComparisons_jpg/DelRACSs/Tumours_Vs_CellLines_comparisons/COREAD_Tums_Vs_BLCA_Cells.jpeg</v>
      </c>
      <c r="AS83" s="20" t="str">
        <f t="shared" si="18"/>
        <v>http://www.ebi.ac.uk/~iorio/GDSC1000/DATA/allAltFreqComparisons_jpg/DelRACSs/Tumours_Vs_CellLines_comparisons/COREAD_Tums_Vs_ESCA_Cells.jpeg</v>
      </c>
      <c r="AT83" s="20" t="str">
        <f t="shared" si="18"/>
        <v>http://www.ebi.ac.uk/~iorio/GDSC1000/DATA/allAltFreqComparisons_jpg/DelRACSs/Tumours_Vs_CellLines_comparisons/COREAD_Tums_Vs_LGG_Cells.jpeg</v>
      </c>
      <c r="AU83" s="20" t="str">
        <f t="shared" si="18"/>
        <v>http://www.ebi.ac.uk/~iorio/GDSC1000/DATA/allAltFreqComparisons_jpg/DelRACSs/Tumours_Vs_CellLines_comparisons/COREAD_Tums_Vs_LIHC_Cells.jpeg</v>
      </c>
      <c r="AV83" s="20" t="str">
        <f t="shared" si="19"/>
        <v>http://www.ebi.ac.uk/~iorio/GDSC1000/DATA/allAltFreqComparisons_jpg/DelRACSs/Tumours_Vs_CellLines_comparisons/COREAD_Tums_Vs_LUSC_Cells.jpeg</v>
      </c>
      <c r="AW83" s="20" t="str">
        <f t="shared" si="19"/>
        <v>http://www.ebi.ac.uk/~iorio/GDSC1000/DATA/allAltFreqComparisons_jpg/DelRACSs/Tumours_Vs_CellLines_comparisons/COREAD_Tums_Vs_LAML_Cells.jpeg</v>
      </c>
      <c r="AX83" s="20" t="str">
        <f t="shared" si="19"/>
        <v>http://www.ebi.ac.uk/~iorio/GDSC1000/DATA/allAltFreqComparisons_jpg/DelRACSs/Tumours_Vs_CellLines_comparisons/COREAD_Tums_Vs_DLBC_Cells.jpeg</v>
      </c>
      <c r="AY83" s="20" t="str">
        <f t="shared" si="19"/>
        <v>http://www.ebi.ac.uk/~iorio/GDSC1000/DATA/allAltFreqComparisons_jpg/DelRACSs/Tumours_Vs_CellLines_comparisons/COREAD_Tums_Vs_PRAD_Cells.jpeg</v>
      </c>
      <c r="AZ83" s="20" t="str">
        <f t="shared" si="19"/>
        <v>http://www.ebi.ac.uk/~iorio/GDSC1000/DATA/allAltFreqComparisons_jpg/DelRACSs/Tumours_Vs_CellLines_comparisons/COREAD_Tums_Vs_THCA_Cells.jpeg</v>
      </c>
      <c r="BA83" s="20" t="str">
        <f t="shared" si="19"/>
        <v>http://www.ebi.ac.uk/~iorio/GDSC1000/DATA/allAltFreqComparisons_jpg/DelRACSs/Tumours_Vs_CellLines_comparisons/COREAD_Tums_Vs_UCEC_Cells.jpeg</v>
      </c>
      <c r="BB83" s="20"/>
      <c r="BF83" s="17" t="s">
        <v>30</v>
      </c>
      <c r="BG83" s="18">
        <f t="shared" si="20"/>
        <v>0.14964894060975401</v>
      </c>
      <c r="BH83" s="18">
        <f t="shared" si="20"/>
        <v>0.30779345936125102</v>
      </c>
      <c r="BI83" s="18">
        <f t="shared" si="20"/>
        <v>0.28166387022370698</v>
      </c>
      <c r="BJ83" s="18">
        <f t="shared" si="20"/>
        <v>0.15646321164404201</v>
      </c>
      <c r="BK83" s="18">
        <f t="shared" si="20"/>
        <v>0.26376368231144598</v>
      </c>
      <c r="BL83" s="18">
        <f t="shared" si="20"/>
        <v>0.32421870592124702</v>
      </c>
      <c r="BM83" s="18">
        <f t="shared" si="20"/>
        <v>0.15162778898745799</v>
      </c>
      <c r="BN83" s="18">
        <f t="shared" si="20"/>
        <v>-1.1186359979869401E-2</v>
      </c>
      <c r="BO83" s="18">
        <f t="shared" si="20"/>
        <v>0.19216646508650601</v>
      </c>
      <c r="BP83" s="18">
        <f t="shared" si="20"/>
        <v>-0.103122653692215</v>
      </c>
      <c r="BQ83" s="18">
        <f t="shared" si="20"/>
        <v>0.16745699805814601</v>
      </c>
      <c r="BR83" s="18">
        <f t="shared" si="20"/>
        <v>0.27961535926459502</v>
      </c>
      <c r="BS83" s="18">
        <f t="shared" si="20"/>
        <v>0.20837958252091299</v>
      </c>
      <c r="BT83" s="18">
        <f t="shared" si="20"/>
        <v>0.17732410921685399</v>
      </c>
      <c r="BU83" s="18">
        <f t="shared" si="20"/>
        <v>-1.92446302625137E-2</v>
      </c>
      <c r="BV83" s="18">
        <f t="shared" si="20"/>
        <v>7.1550813192487905E-2</v>
      </c>
      <c r="BW83" s="18">
        <f t="shared" si="21"/>
        <v>0.21061208495251599</v>
      </c>
      <c r="BX83" s="18">
        <f t="shared" si="21"/>
        <v>3.3910011564077303E-2</v>
      </c>
      <c r="BY83" s="18">
        <f t="shared" si="21"/>
        <v>7.2484882630547406E-2</v>
      </c>
      <c r="BZ83" s="18">
        <f t="shared" si="21"/>
        <v>-6.5269071486462396E-2</v>
      </c>
      <c r="CA83" s="18">
        <f t="shared" si="21"/>
        <v>7.6886667247917401E-2</v>
      </c>
      <c r="CB83" s="18">
        <f t="shared" si="21"/>
        <v>-0.17739792828950399</v>
      </c>
      <c r="CC83" s="24"/>
    </row>
    <row r="84" spans="2:81">
      <c r="B84" s="17" t="s">
        <v>17</v>
      </c>
      <c r="C84" s="18">
        <v>0.168508270283173</v>
      </c>
      <c r="D84" s="18">
        <v>0.46733898753784198</v>
      </c>
      <c r="E84" s="18">
        <v>0.294663394520843</v>
      </c>
      <c r="F84" s="18">
        <v>0.152507482867418</v>
      </c>
      <c r="G84" s="18">
        <v>0.200463231248207</v>
      </c>
      <c r="H84" s="18">
        <v>0.38578198166883299</v>
      </c>
      <c r="I84" s="18">
        <v>0.26863492677627099</v>
      </c>
      <c r="J84" s="18">
        <v>0.20835503125635599</v>
      </c>
      <c r="K84" s="18">
        <v>0.123106473288603</v>
      </c>
      <c r="L84" s="18">
        <v>0.16723750751550401</v>
      </c>
      <c r="M84" s="18">
        <v>0.16393721234928399</v>
      </c>
      <c r="N84" s="18">
        <v>0.17674488010946601</v>
      </c>
      <c r="O84" s="18">
        <v>0.248849691039076</v>
      </c>
      <c r="P84" s="18">
        <v>0.13583249394605701</v>
      </c>
      <c r="Q84" s="18">
        <v>9.9260627420521101E-3</v>
      </c>
      <c r="R84" s="18">
        <v>0.199421263204933</v>
      </c>
      <c r="S84" s="18">
        <v>9.8566340428627497E-2</v>
      </c>
      <c r="T84" s="18">
        <v>0.118798833006149</v>
      </c>
      <c r="U84" s="18">
        <v>7.0077051957013206E-2</v>
      </c>
      <c r="V84" s="18">
        <v>-7.8874439620925899E-2</v>
      </c>
      <c r="W84" s="18">
        <v>0.29421952563409398</v>
      </c>
      <c r="X84" s="18">
        <v>-2.4998661731034901E-2</v>
      </c>
      <c r="Y84" s="24"/>
      <c r="AF84" s="20" t="str">
        <f t="shared" si="18"/>
        <v>http://www.ebi.ac.uk/~iorio/GDSC1000/DATA/allAltFreqComparisons_jpg/DelRACSs/Tumours_Vs_CellLines_comparisons/BLCA_Tums_Vs_KIRC_Cells.jpeg</v>
      </c>
      <c r="AG84" s="20" t="str">
        <f t="shared" si="18"/>
        <v>http://www.ebi.ac.uk/~iorio/GDSC1000/DATA/allAltFreqComparisons_jpg/DelRACSs/Tumours_Vs_CellLines_comparisons/BLCA_Tums_Vs_OV_Cells.jpeg</v>
      </c>
      <c r="AH84" s="20" t="str">
        <f t="shared" si="18"/>
        <v>http://www.ebi.ac.uk/~iorio/GDSC1000/DATA/allAltFreqComparisons_jpg/DelRACSs/Tumours_Vs_CellLines_comparisons/BLCA_Tums_Vs_CESC_Cells.jpeg</v>
      </c>
      <c r="AI84" s="20" t="str">
        <f t="shared" si="18"/>
        <v>http://www.ebi.ac.uk/~iorio/GDSC1000/DATA/allAltFreqComparisons_jpg/DelRACSs/Tumours_Vs_CellLines_comparisons/BLCA_Tums_Vs_HNSC_Cells.jpeg</v>
      </c>
      <c r="AJ84" s="20" t="str">
        <f t="shared" si="18"/>
        <v>http://www.ebi.ac.uk/~iorio/GDSC1000/DATA/allAltFreqComparisons_jpg/DelRACSs/Tumours_Vs_CellLines_comparisons/BLCA_Tums_Vs_PAAD_Cells.jpeg</v>
      </c>
      <c r="AK84" s="20" t="str">
        <f t="shared" si="18"/>
        <v>http://www.ebi.ac.uk/~iorio/GDSC1000/DATA/allAltFreqComparisons_jpg/DelRACSs/Tumours_Vs_CellLines_comparisons/BLCA_Tums_Vs_BRCA_Cells.jpeg</v>
      </c>
      <c r="AL84" s="20" t="str">
        <f t="shared" si="18"/>
        <v>http://www.ebi.ac.uk/~iorio/GDSC1000/DATA/allAltFreqComparisons_jpg/DelRACSs/Tumours_Vs_CellLines_comparisons/BLCA_Tums_Vs_LUAD_Cells.jpeg</v>
      </c>
      <c r="AM84" s="20" t="str">
        <f t="shared" si="18"/>
        <v>http://www.ebi.ac.uk/~iorio/GDSC1000/DATA/allAltFreqComparisons_jpg/DelRACSs/Tumours_Vs_CellLines_comparisons/BLCA_Tums_Vs_SKCM_Cells.jpeg</v>
      </c>
      <c r="AN84" s="20" t="str">
        <f t="shared" si="18"/>
        <v>http://www.ebi.ac.uk/~iorio/GDSC1000/DATA/allAltFreqComparisons_jpg/DelRACSs/Tumours_Vs_CellLines_comparisons/BLCA_Tums_Vs_MESO_Cells.jpeg</v>
      </c>
      <c r="AO84" s="20" t="str">
        <f t="shared" si="18"/>
        <v>http://www.ebi.ac.uk/~iorio/GDSC1000/DATA/allAltFreqComparisons_jpg/DelRACSs/Tumours_Vs_CellLines_comparisons/BLCA_Tums_Vs_GBM_Cells.jpeg</v>
      </c>
      <c r="AP84" s="20" t="str">
        <f t="shared" si="18"/>
        <v>http://www.ebi.ac.uk/~iorio/GDSC1000/DATA/allAltFreqComparisons_jpg/DelRACSs/Tumours_Vs_CellLines_comparisons/BLCA_Tums_Vs_STAD_Cells.jpeg</v>
      </c>
      <c r="AQ84" s="20" t="str">
        <f t="shared" si="18"/>
        <v>http://www.ebi.ac.uk/~iorio/GDSC1000/DATA/allAltFreqComparisons_jpg/DelRACSs/Tumours_Vs_CellLines_comparisons/BLCA_Tums_Vs_COREAD_Cells.jpeg</v>
      </c>
      <c r="AR84" s="20" t="str">
        <f t="shared" si="18"/>
        <v>http://www.ebi.ac.uk/~iorio/GDSC1000/DATA/allAltFreqComparisons_jpg/DelRACSs/Tumours_Vs_CellLines_comparisons/BLCA_Tums_Vs_BLCA_Cells.jpeg</v>
      </c>
      <c r="AS84" s="20" t="str">
        <f t="shared" si="18"/>
        <v>http://www.ebi.ac.uk/~iorio/GDSC1000/DATA/allAltFreqComparisons_jpg/DelRACSs/Tumours_Vs_CellLines_comparisons/BLCA_Tums_Vs_ESCA_Cells.jpeg</v>
      </c>
      <c r="AT84" s="20" t="str">
        <f t="shared" si="18"/>
        <v>http://www.ebi.ac.uk/~iorio/GDSC1000/DATA/allAltFreqComparisons_jpg/DelRACSs/Tumours_Vs_CellLines_comparisons/BLCA_Tums_Vs_LGG_Cells.jpeg</v>
      </c>
      <c r="AU84" s="20" t="str">
        <f t="shared" si="18"/>
        <v>http://www.ebi.ac.uk/~iorio/GDSC1000/DATA/allAltFreqComparisons_jpg/DelRACSs/Tumours_Vs_CellLines_comparisons/BLCA_Tums_Vs_LIHC_Cells.jpeg</v>
      </c>
      <c r="AV84" s="20" t="str">
        <f t="shared" si="19"/>
        <v>http://www.ebi.ac.uk/~iorio/GDSC1000/DATA/allAltFreqComparisons_jpg/DelRACSs/Tumours_Vs_CellLines_comparisons/BLCA_Tums_Vs_LUSC_Cells.jpeg</v>
      </c>
      <c r="AW84" s="20" t="str">
        <f t="shared" si="19"/>
        <v>http://www.ebi.ac.uk/~iorio/GDSC1000/DATA/allAltFreqComparisons_jpg/DelRACSs/Tumours_Vs_CellLines_comparisons/BLCA_Tums_Vs_LAML_Cells.jpeg</v>
      </c>
      <c r="AX84" s="20" t="str">
        <f t="shared" si="19"/>
        <v>http://www.ebi.ac.uk/~iorio/GDSC1000/DATA/allAltFreqComparisons_jpg/DelRACSs/Tumours_Vs_CellLines_comparisons/BLCA_Tums_Vs_DLBC_Cells.jpeg</v>
      </c>
      <c r="AY84" s="20" t="str">
        <f t="shared" si="19"/>
        <v>http://www.ebi.ac.uk/~iorio/GDSC1000/DATA/allAltFreqComparisons_jpg/DelRACSs/Tumours_Vs_CellLines_comparisons/BLCA_Tums_Vs_PRAD_Cells.jpeg</v>
      </c>
      <c r="AZ84" s="20" t="str">
        <f t="shared" si="19"/>
        <v>http://www.ebi.ac.uk/~iorio/GDSC1000/DATA/allAltFreqComparisons_jpg/DelRACSs/Tumours_Vs_CellLines_comparisons/BLCA_Tums_Vs_THCA_Cells.jpeg</v>
      </c>
      <c r="BA84" s="20" t="str">
        <f t="shared" si="19"/>
        <v>http://www.ebi.ac.uk/~iorio/GDSC1000/DATA/allAltFreqComparisons_jpg/DelRACSs/Tumours_Vs_CellLines_comparisons/BLCA_Tums_Vs_UCEC_Cells.jpeg</v>
      </c>
      <c r="BB84" s="20"/>
      <c r="BF84" s="17" t="s">
        <v>17</v>
      </c>
      <c r="BG84" s="18">
        <f t="shared" si="20"/>
        <v>0.168508270283173</v>
      </c>
      <c r="BH84" s="18">
        <f t="shared" si="20"/>
        <v>0.46733898753784198</v>
      </c>
      <c r="BI84" s="18">
        <f t="shared" si="20"/>
        <v>0.294663394520843</v>
      </c>
      <c r="BJ84" s="18">
        <f t="shared" si="20"/>
        <v>0.152507482867418</v>
      </c>
      <c r="BK84" s="18">
        <f t="shared" si="20"/>
        <v>0.200463231248207</v>
      </c>
      <c r="BL84" s="18">
        <f t="shared" si="20"/>
        <v>0.38578198166883299</v>
      </c>
      <c r="BM84" s="18">
        <f t="shared" si="20"/>
        <v>0.26863492677627099</v>
      </c>
      <c r="BN84" s="18">
        <f t="shared" si="20"/>
        <v>0.20835503125635599</v>
      </c>
      <c r="BO84" s="18">
        <f t="shared" si="20"/>
        <v>0.123106473288603</v>
      </c>
      <c r="BP84" s="18">
        <f t="shared" si="20"/>
        <v>0.16723750751550401</v>
      </c>
      <c r="BQ84" s="18">
        <f t="shared" si="20"/>
        <v>0.16393721234928399</v>
      </c>
      <c r="BR84" s="18">
        <f t="shared" si="20"/>
        <v>0.17674488010946601</v>
      </c>
      <c r="BS84" s="18">
        <f t="shared" si="20"/>
        <v>0.248849691039076</v>
      </c>
      <c r="BT84" s="18">
        <f t="shared" si="20"/>
        <v>0.13583249394605701</v>
      </c>
      <c r="BU84" s="18">
        <f t="shared" si="20"/>
        <v>9.9260627420521101E-3</v>
      </c>
      <c r="BV84" s="18">
        <f t="shared" si="20"/>
        <v>0.199421263204933</v>
      </c>
      <c r="BW84" s="18">
        <f t="shared" si="21"/>
        <v>9.8566340428627497E-2</v>
      </c>
      <c r="BX84" s="18">
        <f t="shared" si="21"/>
        <v>0.118798833006149</v>
      </c>
      <c r="BY84" s="18">
        <f t="shared" si="21"/>
        <v>7.0077051957013206E-2</v>
      </c>
      <c r="BZ84" s="18">
        <f t="shared" si="21"/>
        <v>-7.8874439620925899E-2</v>
      </c>
      <c r="CA84" s="18">
        <f t="shared" si="21"/>
        <v>0.29421952563409398</v>
      </c>
      <c r="CB84" s="18">
        <f t="shared" si="21"/>
        <v>-2.4998661731034901E-2</v>
      </c>
      <c r="CC84" s="24"/>
    </row>
    <row r="85" spans="2:81">
      <c r="B85" s="17" t="s">
        <v>22</v>
      </c>
      <c r="C85" s="18">
        <v>0.24787113690850701</v>
      </c>
      <c r="D85" s="18">
        <v>0.177229697443818</v>
      </c>
      <c r="E85" s="18">
        <v>0.35186962770480301</v>
      </c>
      <c r="F85" s="18">
        <v>0.35907210576729298</v>
      </c>
      <c r="G85" s="18">
        <v>0.22912591288418599</v>
      </c>
      <c r="H85" s="18">
        <v>0.23159586457995501</v>
      </c>
      <c r="I85" s="18">
        <v>0.21165010899186801</v>
      </c>
      <c r="J85" s="18">
        <v>0.15213406451375799</v>
      </c>
      <c r="K85" s="18">
        <v>9.8771680396884706E-2</v>
      </c>
      <c r="L85" s="18">
        <v>0.133281097468333</v>
      </c>
      <c r="M85" s="18">
        <v>0.18937652874932501</v>
      </c>
      <c r="N85" s="18">
        <v>0.16099642059815</v>
      </c>
      <c r="O85" s="18">
        <v>0.302628091593037</v>
      </c>
      <c r="P85" s="18">
        <v>0.23757842209765501</v>
      </c>
      <c r="Q85" s="18">
        <v>7.6349222444206999E-2</v>
      </c>
      <c r="R85" s="18">
        <v>0.14927947610234901</v>
      </c>
      <c r="S85" s="18">
        <v>0.144361898512363</v>
      </c>
      <c r="T85" s="18">
        <v>-4.0857479613168601E-2</v>
      </c>
      <c r="U85" s="18">
        <v>7.6490955449831102E-2</v>
      </c>
      <c r="V85" s="18">
        <v>-2.2469016285850001E-2</v>
      </c>
      <c r="W85" s="18">
        <v>0.191450343907802</v>
      </c>
      <c r="X85" s="18">
        <v>0.14074899879081901</v>
      </c>
      <c r="Y85" s="24"/>
      <c r="AF85" s="20" t="str">
        <f t="shared" si="18"/>
        <v>http://www.ebi.ac.uk/~iorio/GDSC1000/DATA/allAltFreqComparisons_jpg/DelRACSs/Tumours_Vs_CellLines_comparisons/ESCA_Tums_Vs_KIRC_Cells.jpeg</v>
      </c>
      <c r="AG85" s="20" t="str">
        <f t="shared" si="18"/>
        <v>http://www.ebi.ac.uk/~iorio/GDSC1000/DATA/allAltFreqComparisons_jpg/DelRACSs/Tumours_Vs_CellLines_comparisons/ESCA_Tums_Vs_OV_Cells.jpeg</v>
      </c>
      <c r="AH85" s="20" t="str">
        <f t="shared" si="18"/>
        <v>http://www.ebi.ac.uk/~iorio/GDSC1000/DATA/allAltFreqComparisons_jpg/DelRACSs/Tumours_Vs_CellLines_comparisons/ESCA_Tums_Vs_CESC_Cells.jpeg</v>
      </c>
      <c r="AI85" s="20" t="str">
        <f t="shared" si="18"/>
        <v>http://www.ebi.ac.uk/~iorio/GDSC1000/DATA/allAltFreqComparisons_jpg/DelRACSs/Tumours_Vs_CellLines_comparisons/ESCA_Tums_Vs_HNSC_Cells.jpeg</v>
      </c>
      <c r="AJ85" s="20" t="str">
        <f t="shared" si="18"/>
        <v>http://www.ebi.ac.uk/~iorio/GDSC1000/DATA/allAltFreqComparisons_jpg/DelRACSs/Tumours_Vs_CellLines_comparisons/ESCA_Tums_Vs_PAAD_Cells.jpeg</v>
      </c>
      <c r="AK85" s="20" t="str">
        <f t="shared" si="18"/>
        <v>http://www.ebi.ac.uk/~iorio/GDSC1000/DATA/allAltFreqComparisons_jpg/DelRACSs/Tumours_Vs_CellLines_comparisons/ESCA_Tums_Vs_BRCA_Cells.jpeg</v>
      </c>
      <c r="AL85" s="20" t="str">
        <f t="shared" si="18"/>
        <v>http://www.ebi.ac.uk/~iorio/GDSC1000/DATA/allAltFreqComparisons_jpg/DelRACSs/Tumours_Vs_CellLines_comparisons/ESCA_Tums_Vs_LUAD_Cells.jpeg</v>
      </c>
      <c r="AM85" s="20" t="str">
        <f t="shared" si="18"/>
        <v>http://www.ebi.ac.uk/~iorio/GDSC1000/DATA/allAltFreqComparisons_jpg/DelRACSs/Tumours_Vs_CellLines_comparisons/ESCA_Tums_Vs_SKCM_Cells.jpeg</v>
      </c>
      <c r="AN85" s="20" t="str">
        <f t="shared" si="18"/>
        <v>http://www.ebi.ac.uk/~iorio/GDSC1000/DATA/allAltFreqComparisons_jpg/DelRACSs/Tumours_Vs_CellLines_comparisons/ESCA_Tums_Vs_MESO_Cells.jpeg</v>
      </c>
      <c r="AO85" s="20" t="str">
        <f t="shared" si="18"/>
        <v>http://www.ebi.ac.uk/~iorio/GDSC1000/DATA/allAltFreqComparisons_jpg/DelRACSs/Tumours_Vs_CellLines_comparisons/ESCA_Tums_Vs_GBM_Cells.jpeg</v>
      </c>
      <c r="AP85" s="20" t="str">
        <f t="shared" si="18"/>
        <v>http://www.ebi.ac.uk/~iorio/GDSC1000/DATA/allAltFreqComparisons_jpg/DelRACSs/Tumours_Vs_CellLines_comparisons/ESCA_Tums_Vs_STAD_Cells.jpeg</v>
      </c>
      <c r="AQ85" s="20" t="str">
        <f t="shared" si="18"/>
        <v>http://www.ebi.ac.uk/~iorio/GDSC1000/DATA/allAltFreqComparisons_jpg/DelRACSs/Tumours_Vs_CellLines_comparisons/ESCA_Tums_Vs_COREAD_Cells.jpeg</v>
      </c>
      <c r="AR85" s="20" t="str">
        <f t="shared" si="18"/>
        <v>http://www.ebi.ac.uk/~iorio/GDSC1000/DATA/allAltFreqComparisons_jpg/DelRACSs/Tumours_Vs_CellLines_comparisons/ESCA_Tums_Vs_BLCA_Cells.jpeg</v>
      </c>
      <c r="AS85" s="20" t="str">
        <f t="shared" si="18"/>
        <v>http://www.ebi.ac.uk/~iorio/GDSC1000/DATA/allAltFreqComparisons_jpg/DelRACSs/Tumours_Vs_CellLines_comparisons/ESCA_Tums_Vs_ESCA_Cells.jpeg</v>
      </c>
      <c r="AT85" s="20" t="str">
        <f t="shared" si="18"/>
        <v>http://www.ebi.ac.uk/~iorio/GDSC1000/DATA/allAltFreqComparisons_jpg/DelRACSs/Tumours_Vs_CellLines_comparisons/ESCA_Tums_Vs_LGG_Cells.jpeg</v>
      </c>
      <c r="AU85" s="20" t="str">
        <f t="shared" si="18"/>
        <v>http://www.ebi.ac.uk/~iorio/GDSC1000/DATA/allAltFreqComparisons_jpg/DelRACSs/Tumours_Vs_CellLines_comparisons/ESCA_Tums_Vs_LIHC_Cells.jpeg</v>
      </c>
      <c r="AV85" s="20" t="str">
        <f t="shared" si="19"/>
        <v>http://www.ebi.ac.uk/~iorio/GDSC1000/DATA/allAltFreqComparisons_jpg/DelRACSs/Tumours_Vs_CellLines_comparisons/ESCA_Tums_Vs_LUSC_Cells.jpeg</v>
      </c>
      <c r="AW85" s="20" t="str">
        <f t="shared" si="19"/>
        <v>http://www.ebi.ac.uk/~iorio/GDSC1000/DATA/allAltFreqComparisons_jpg/DelRACSs/Tumours_Vs_CellLines_comparisons/ESCA_Tums_Vs_LAML_Cells.jpeg</v>
      </c>
      <c r="AX85" s="20" t="str">
        <f t="shared" si="19"/>
        <v>http://www.ebi.ac.uk/~iorio/GDSC1000/DATA/allAltFreqComparisons_jpg/DelRACSs/Tumours_Vs_CellLines_comparisons/ESCA_Tums_Vs_DLBC_Cells.jpeg</v>
      </c>
      <c r="AY85" s="20" t="str">
        <f t="shared" si="19"/>
        <v>http://www.ebi.ac.uk/~iorio/GDSC1000/DATA/allAltFreqComparisons_jpg/DelRACSs/Tumours_Vs_CellLines_comparisons/ESCA_Tums_Vs_PRAD_Cells.jpeg</v>
      </c>
      <c r="AZ85" s="20" t="str">
        <f t="shared" si="19"/>
        <v>http://www.ebi.ac.uk/~iorio/GDSC1000/DATA/allAltFreqComparisons_jpg/DelRACSs/Tumours_Vs_CellLines_comparisons/ESCA_Tums_Vs_THCA_Cells.jpeg</v>
      </c>
      <c r="BA85" s="20" t="str">
        <f t="shared" si="19"/>
        <v>http://www.ebi.ac.uk/~iorio/GDSC1000/DATA/allAltFreqComparisons_jpg/DelRACSs/Tumours_Vs_CellLines_comparisons/ESCA_Tums_Vs_UCEC_Cells.jpeg</v>
      </c>
      <c r="BB85" s="20"/>
      <c r="BF85" s="17" t="s">
        <v>22</v>
      </c>
      <c r="BG85" s="18">
        <f t="shared" si="20"/>
        <v>0.24787113690850701</v>
      </c>
      <c r="BH85" s="18">
        <f t="shared" si="20"/>
        <v>0.177229697443818</v>
      </c>
      <c r="BI85" s="18">
        <f t="shared" si="20"/>
        <v>0.35186962770480301</v>
      </c>
      <c r="BJ85" s="18">
        <f t="shared" si="20"/>
        <v>0.35907210576729298</v>
      </c>
      <c r="BK85" s="18">
        <f t="shared" si="20"/>
        <v>0.22912591288418599</v>
      </c>
      <c r="BL85" s="18">
        <f t="shared" si="20"/>
        <v>0.23159586457995501</v>
      </c>
      <c r="BM85" s="18">
        <f t="shared" si="20"/>
        <v>0.21165010899186801</v>
      </c>
      <c r="BN85" s="18">
        <f t="shared" si="20"/>
        <v>0.15213406451375799</v>
      </c>
      <c r="BO85" s="18">
        <f t="shared" si="20"/>
        <v>9.8771680396884706E-2</v>
      </c>
      <c r="BP85" s="18">
        <f t="shared" si="20"/>
        <v>0.133281097468333</v>
      </c>
      <c r="BQ85" s="18">
        <f t="shared" si="20"/>
        <v>0.18937652874932501</v>
      </c>
      <c r="BR85" s="18">
        <f t="shared" si="20"/>
        <v>0.16099642059815</v>
      </c>
      <c r="BS85" s="18">
        <f t="shared" si="20"/>
        <v>0.302628091593037</v>
      </c>
      <c r="BT85" s="18">
        <f t="shared" si="20"/>
        <v>0.23757842209765501</v>
      </c>
      <c r="BU85" s="18">
        <f t="shared" si="20"/>
        <v>7.6349222444206999E-2</v>
      </c>
      <c r="BV85" s="18">
        <f t="shared" si="20"/>
        <v>0.14927947610234901</v>
      </c>
      <c r="BW85" s="18">
        <f t="shared" si="21"/>
        <v>0.144361898512363</v>
      </c>
      <c r="BX85" s="18">
        <f t="shared" si="21"/>
        <v>-4.0857479613168601E-2</v>
      </c>
      <c r="BY85" s="18">
        <f t="shared" si="21"/>
        <v>7.6490955449831102E-2</v>
      </c>
      <c r="BZ85" s="18">
        <f t="shared" si="21"/>
        <v>-2.2469016285850001E-2</v>
      </c>
      <c r="CA85" s="18">
        <f t="shared" si="21"/>
        <v>0.191450343907802</v>
      </c>
      <c r="CB85" s="18">
        <f t="shared" si="21"/>
        <v>0.14074899879081901</v>
      </c>
      <c r="CC85" s="24"/>
    </row>
    <row r="86" spans="2:81">
      <c r="B86" s="17" t="s">
        <v>28</v>
      </c>
      <c r="C86" s="18">
        <v>2.8513076391726799E-2</v>
      </c>
      <c r="D86" s="18">
        <v>-6.0980244196392398E-2</v>
      </c>
      <c r="E86" s="18">
        <v>-4.1177920394877499E-2</v>
      </c>
      <c r="F86" s="18">
        <v>-7.0874686345540894E-2</v>
      </c>
      <c r="G86" s="18">
        <v>-2.3941205301886501E-4</v>
      </c>
      <c r="H86" s="18">
        <v>-3.8274747726110602E-3</v>
      </c>
      <c r="I86" s="18">
        <v>-3.3597347108129401E-2</v>
      </c>
      <c r="J86" s="18">
        <v>4.9701898958227797E-2</v>
      </c>
      <c r="K86" s="18">
        <v>0.12978290214142099</v>
      </c>
      <c r="L86" s="18">
        <v>0.11672872433173601</v>
      </c>
      <c r="M86" s="18">
        <v>-6.6869417587550994E-2</v>
      </c>
      <c r="N86" s="18">
        <v>-9.0570082357494502E-2</v>
      </c>
      <c r="O86" s="18">
        <v>-1.85741991190305E-2</v>
      </c>
      <c r="P86" s="18">
        <v>-3.3067354672192101E-2</v>
      </c>
      <c r="Q86" s="18">
        <v>0.19320818275122101</v>
      </c>
      <c r="R86" s="18">
        <v>6.6085988269404799E-3</v>
      </c>
      <c r="S86" s="18">
        <v>-4.2149019357345698E-2</v>
      </c>
      <c r="T86" s="18">
        <v>-0.14531614529998099</v>
      </c>
      <c r="U86" s="18">
        <v>-4.3806569511932403E-2</v>
      </c>
      <c r="V86" s="18">
        <v>-7.8259056783745506E-2</v>
      </c>
      <c r="W86" s="18">
        <v>-4.3693679311995998E-2</v>
      </c>
      <c r="X86" s="18">
        <v>-4.9711578907264504E-3</v>
      </c>
      <c r="Y86" s="24"/>
      <c r="AF86" s="20" t="str">
        <f t="shared" si="18"/>
        <v>http://www.ebi.ac.uk/~iorio/GDSC1000/DATA/allAltFreqComparisons_jpg/DelRACSs/Tumours_Vs_CellLines_comparisons/LGG_Tums_Vs_KIRC_Cells.jpeg</v>
      </c>
      <c r="AG86" s="20" t="str">
        <f t="shared" si="18"/>
        <v>http://www.ebi.ac.uk/~iorio/GDSC1000/DATA/allAltFreqComparisons_jpg/DelRACSs/Tumours_Vs_CellLines_comparisons/LGG_Tums_Vs_OV_Cells.jpeg</v>
      </c>
      <c r="AH86" s="20" t="str">
        <f t="shared" si="18"/>
        <v>http://www.ebi.ac.uk/~iorio/GDSC1000/DATA/allAltFreqComparisons_jpg/DelRACSs/Tumours_Vs_CellLines_comparisons/LGG_Tums_Vs_CESC_Cells.jpeg</v>
      </c>
      <c r="AI86" s="20" t="str">
        <f t="shared" si="18"/>
        <v>http://www.ebi.ac.uk/~iorio/GDSC1000/DATA/allAltFreqComparisons_jpg/DelRACSs/Tumours_Vs_CellLines_comparisons/LGG_Tums_Vs_HNSC_Cells.jpeg</v>
      </c>
      <c r="AJ86" s="20" t="str">
        <f t="shared" si="18"/>
        <v>http://www.ebi.ac.uk/~iorio/GDSC1000/DATA/allAltFreqComparisons_jpg/DelRACSs/Tumours_Vs_CellLines_comparisons/LGG_Tums_Vs_PAAD_Cells.jpeg</v>
      </c>
      <c r="AK86" s="20" t="str">
        <f t="shared" si="18"/>
        <v>http://www.ebi.ac.uk/~iorio/GDSC1000/DATA/allAltFreqComparisons_jpg/DelRACSs/Tumours_Vs_CellLines_comparisons/LGG_Tums_Vs_BRCA_Cells.jpeg</v>
      </c>
      <c r="AL86" s="20" t="str">
        <f t="shared" si="18"/>
        <v>http://www.ebi.ac.uk/~iorio/GDSC1000/DATA/allAltFreqComparisons_jpg/DelRACSs/Tumours_Vs_CellLines_comparisons/LGG_Tums_Vs_LUAD_Cells.jpeg</v>
      </c>
      <c r="AM86" s="20" t="str">
        <f t="shared" si="18"/>
        <v>http://www.ebi.ac.uk/~iorio/GDSC1000/DATA/allAltFreqComparisons_jpg/DelRACSs/Tumours_Vs_CellLines_comparisons/LGG_Tums_Vs_SKCM_Cells.jpeg</v>
      </c>
      <c r="AN86" s="20" t="str">
        <f t="shared" si="18"/>
        <v>http://www.ebi.ac.uk/~iorio/GDSC1000/DATA/allAltFreqComparisons_jpg/DelRACSs/Tumours_Vs_CellLines_comparisons/LGG_Tums_Vs_MESO_Cells.jpeg</v>
      </c>
      <c r="AO86" s="20" t="str">
        <f t="shared" si="18"/>
        <v>http://www.ebi.ac.uk/~iorio/GDSC1000/DATA/allAltFreqComparisons_jpg/DelRACSs/Tumours_Vs_CellLines_comparisons/LGG_Tums_Vs_GBM_Cells.jpeg</v>
      </c>
      <c r="AP86" s="20" t="str">
        <f t="shared" si="18"/>
        <v>http://www.ebi.ac.uk/~iorio/GDSC1000/DATA/allAltFreqComparisons_jpg/DelRACSs/Tumours_Vs_CellLines_comparisons/LGG_Tums_Vs_STAD_Cells.jpeg</v>
      </c>
      <c r="AQ86" s="20" t="str">
        <f t="shared" si="18"/>
        <v>http://www.ebi.ac.uk/~iorio/GDSC1000/DATA/allAltFreqComparisons_jpg/DelRACSs/Tumours_Vs_CellLines_comparisons/LGG_Tums_Vs_COREAD_Cells.jpeg</v>
      </c>
      <c r="AR86" s="20" t="str">
        <f t="shared" si="18"/>
        <v>http://www.ebi.ac.uk/~iorio/GDSC1000/DATA/allAltFreqComparisons_jpg/DelRACSs/Tumours_Vs_CellLines_comparisons/LGG_Tums_Vs_BLCA_Cells.jpeg</v>
      </c>
      <c r="AS86" s="20" t="str">
        <f t="shared" si="18"/>
        <v>http://www.ebi.ac.uk/~iorio/GDSC1000/DATA/allAltFreqComparisons_jpg/DelRACSs/Tumours_Vs_CellLines_comparisons/LGG_Tums_Vs_ESCA_Cells.jpeg</v>
      </c>
      <c r="AT86" s="20" t="str">
        <f t="shared" si="18"/>
        <v>http://www.ebi.ac.uk/~iorio/GDSC1000/DATA/allAltFreqComparisons_jpg/DelRACSs/Tumours_Vs_CellLines_comparisons/LGG_Tums_Vs_LGG_Cells.jpeg</v>
      </c>
      <c r="AU86" s="20" t="str">
        <f t="shared" si="18"/>
        <v>http://www.ebi.ac.uk/~iorio/GDSC1000/DATA/allAltFreqComparisons_jpg/DelRACSs/Tumours_Vs_CellLines_comparisons/LGG_Tums_Vs_LIHC_Cells.jpeg</v>
      </c>
      <c r="AV86" s="20" t="str">
        <f t="shared" si="19"/>
        <v>http://www.ebi.ac.uk/~iorio/GDSC1000/DATA/allAltFreqComparisons_jpg/DelRACSs/Tumours_Vs_CellLines_comparisons/LGG_Tums_Vs_LUSC_Cells.jpeg</v>
      </c>
      <c r="AW86" s="20" t="str">
        <f t="shared" si="19"/>
        <v>http://www.ebi.ac.uk/~iorio/GDSC1000/DATA/allAltFreqComparisons_jpg/DelRACSs/Tumours_Vs_CellLines_comparisons/LGG_Tums_Vs_LAML_Cells.jpeg</v>
      </c>
      <c r="AX86" s="20" t="str">
        <f t="shared" si="19"/>
        <v>http://www.ebi.ac.uk/~iorio/GDSC1000/DATA/allAltFreqComparisons_jpg/DelRACSs/Tumours_Vs_CellLines_comparisons/LGG_Tums_Vs_DLBC_Cells.jpeg</v>
      </c>
      <c r="AY86" s="20" t="str">
        <f t="shared" si="19"/>
        <v>http://www.ebi.ac.uk/~iorio/GDSC1000/DATA/allAltFreqComparisons_jpg/DelRACSs/Tumours_Vs_CellLines_comparisons/LGG_Tums_Vs_PRAD_Cells.jpeg</v>
      </c>
      <c r="AZ86" s="20" t="str">
        <f t="shared" si="19"/>
        <v>http://www.ebi.ac.uk/~iorio/GDSC1000/DATA/allAltFreqComparisons_jpg/DelRACSs/Tumours_Vs_CellLines_comparisons/LGG_Tums_Vs_THCA_Cells.jpeg</v>
      </c>
      <c r="BA86" s="20" t="str">
        <f t="shared" si="19"/>
        <v>http://www.ebi.ac.uk/~iorio/GDSC1000/DATA/allAltFreqComparisons_jpg/DelRACSs/Tumours_Vs_CellLines_comparisons/LGG_Tums_Vs_UCEC_Cells.jpeg</v>
      </c>
      <c r="BB86" s="20"/>
      <c r="BF86" s="17" t="s">
        <v>28</v>
      </c>
      <c r="BG86" s="18">
        <f t="shared" si="20"/>
        <v>2.8513076391726799E-2</v>
      </c>
      <c r="BH86" s="18">
        <f t="shared" si="20"/>
        <v>-6.0980244196392398E-2</v>
      </c>
      <c r="BI86" s="18">
        <f t="shared" si="20"/>
        <v>-4.1177920394877499E-2</v>
      </c>
      <c r="BJ86" s="18">
        <f t="shared" si="20"/>
        <v>-7.0874686345540894E-2</v>
      </c>
      <c r="BK86" s="18">
        <f t="shared" si="20"/>
        <v>-2.3941205301886501E-4</v>
      </c>
      <c r="BL86" s="18">
        <f t="shared" si="20"/>
        <v>-3.8274747726110602E-3</v>
      </c>
      <c r="BM86" s="18">
        <f t="shared" si="20"/>
        <v>-3.3597347108129401E-2</v>
      </c>
      <c r="BN86" s="18">
        <f t="shared" si="20"/>
        <v>4.9701898958227797E-2</v>
      </c>
      <c r="BO86" s="18">
        <f t="shared" si="20"/>
        <v>0.12978290214142099</v>
      </c>
      <c r="BP86" s="18">
        <f t="shared" si="20"/>
        <v>0.11672872433173601</v>
      </c>
      <c r="BQ86" s="18">
        <f t="shared" si="20"/>
        <v>-6.6869417587550994E-2</v>
      </c>
      <c r="BR86" s="18">
        <f t="shared" si="20"/>
        <v>-9.0570082357494502E-2</v>
      </c>
      <c r="BS86" s="18">
        <f t="shared" si="20"/>
        <v>-1.85741991190305E-2</v>
      </c>
      <c r="BT86" s="18">
        <f t="shared" si="20"/>
        <v>-3.3067354672192101E-2</v>
      </c>
      <c r="BU86" s="18">
        <f t="shared" si="20"/>
        <v>0.19320818275122101</v>
      </c>
      <c r="BV86" s="18">
        <f t="shared" si="20"/>
        <v>6.6085988269404799E-3</v>
      </c>
      <c r="BW86" s="18">
        <f t="shared" si="21"/>
        <v>-4.2149019357345698E-2</v>
      </c>
      <c r="BX86" s="18">
        <f t="shared" si="21"/>
        <v>-0.14531614529998099</v>
      </c>
      <c r="BY86" s="18">
        <f t="shared" si="21"/>
        <v>-4.3806569511932403E-2</v>
      </c>
      <c r="BZ86" s="18">
        <f t="shared" si="21"/>
        <v>-7.8259056783745506E-2</v>
      </c>
      <c r="CA86" s="18">
        <f t="shared" si="21"/>
        <v>-4.3693679311995998E-2</v>
      </c>
      <c r="CB86" s="18">
        <f t="shared" si="21"/>
        <v>-4.9711578907264504E-3</v>
      </c>
      <c r="CC86" s="24"/>
    </row>
    <row r="87" spans="2:81">
      <c r="B87" s="17" t="s">
        <v>25</v>
      </c>
      <c r="C87" s="18">
        <v>0.17074994115310199</v>
      </c>
      <c r="D87" s="18">
        <v>0.46576896884206898</v>
      </c>
      <c r="E87" s="18">
        <v>0.26426575131066898</v>
      </c>
      <c r="F87" s="18">
        <v>0.11293270741627701</v>
      </c>
      <c r="G87" s="18">
        <v>0.19665028165912499</v>
      </c>
      <c r="H87" s="18">
        <v>0.42828981265202298</v>
      </c>
      <c r="I87" s="18">
        <v>0.24396858871136501</v>
      </c>
      <c r="J87" s="18">
        <v>0.15644130562058101</v>
      </c>
      <c r="K87" s="18">
        <v>0.123417023466352</v>
      </c>
      <c r="L87" s="18">
        <v>6.6535399265367098E-2</v>
      </c>
      <c r="M87" s="18">
        <v>0.14093334985894801</v>
      </c>
      <c r="N87" s="18">
        <v>0.210265167244302</v>
      </c>
      <c r="O87" s="18">
        <v>0.18411026365401101</v>
      </c>
      <c r="P87" s="18">
        <v>8.3770323351184395E-2</v>
      </c>
      <c r="Q87" s="18">
        <v>0.11316032647378201</v>
      </c>
      <c r="R87" s="18">
        <v>0.17334426368973899</v>
      </c>
      <c r="S87" s="18">
        <v>4.6894333303656499E-2</v>
      </c>
      <c r="T87" s="18">
        <v>0.14723780627937499</v>
      </c>
      <c r="U87" s="18">
        <v>0.111675785359999</v>
      </c>
      <c r="V87" s="18">
        <v>-5.7817255912605003E-2</v>
      </c>
      <c r="W87" s="18">
        <v>0.19112509262204899</v>
      </c>
      <c r="X87" s="18">
        <v>-3.45227928097563E-2</v>
      </c>
      <c r="Y87" s="24"/>
      <c r="AF87" s="20" t="str">
        <f t="shared" si="18"/>
        <v>http://www.ebi.ac.uk/~iorio/GDSC1000/DATA/allAltFreqComparisons_jpg/DelRACSs/Tumours_Vs_CellLines_comparisons/LIHC_Tums_Vs_KIRC_Cells.jpeg</v>
      </c>
      <c r="AG87" s="20" t="str">
        <f t="shared" si="18"/>
        <v>http://www.ebi.ac.uk/~iorio/GDSC1000/DATA/allAltFreqComparisons_jpg/DelRACSs/Tumours_Vs_CellLines_comparisons/LIHC_Tums_Vs_OV_Cells.jpeg</v>
      </c>
      <c r="AH87" s="20" t="str">
        <f t="shared" si="18"/>
        <v>http://www.ebi.ac.uk/~iorio/GDSC1000/DATA/allAltFreqComparisons_jpg/DelRACSs/Tumours_Vs_CellLines_comparisons/LIHC_Tums_Vs_CESC_Cells.jpeg</v>
      </c>
      <c r="AI87" s="20" t="str">
        <f t="shared" si="18"/>
        <v>http://www.ebi.ac.uk/~iorio/GDSC1000/DATA/allAltFreqComparisons_jpg/DelRACSs/Tumours_Vs_CellLines_comparisons/LIHC_Tums_Vs_HNSC_Cells.jpeg</v>
      </c>
      <c r="AJ87" s="20" t="str">
        <f t="shared" si="18"/>
        <v>http://www.ebi.ac.uk/~iorio/GDSC1000/DATA/allAltFreqComparisons_jpg/DelRACSs/Tumours_Vs_CellLines_comparisons/LIHC_Tums_Vs_PAAD_Cells.jpeg</v>
      </c>
      <c r="AK87" s="20" t="str">
        <f t="shared" si="18"/>
        <v>http://www.ebi.ac.uk/~iorio/GDSC1000/DATA/allAltFreqComparisons_jpg/DelRACSs/Tumours_Vs_CellLines_comparisons/LIHC_Tums_Vs_BRCA_Cells.jpeg</v>
      </c>
      <c r="AL87" s="20" t="str">
        <f t="shared" si="18"/>
        <v>http://www.ebi.ac.uk/~iorio/GDSC1000/DATA/allAltFreqComparisons_jpg/DelRACSs/Tumours_Vs_CellLines_comparisons/LIHC_Tums_Vs_LUAD_Cells.jpeg</v>
      </c>
      <c r="AM87" s="20" t="str">
        <f t="shared" si="18"/>
        <v>http://www.ebi.ac.uk/~iorio/GDSC1000/DATA/allAltFreqComparisons_jpg/DelRACSs/Tumours_Vs_CellLines_comparisons/LIHC_Tums_Vs_SKCM_Cells.jpeg</v>
      </c>
      <c r="AN87" s="20" t="str">
        <f t="shared" si="18"/>
        <v>http://www.ebi.ac.uk/~iorio/GDSC1000/DATA/allAltFreqComparisons_jpg/DelRACSs/Tumours_Vs_CellLines_comparisons/LIHC_Tums_Vs_MESO_Cells.jpeg</v>
      </c>
      <c r="AO87" s="20" t="str">
        <f t="shared" si="18"/>
        <v>http://www.ebi.ac.uk/~iorio/GDSC1000/DATA/allAltFreqComparisons_jpg/DelRACSs/Tumours_Vs_CellLines_comparisons/LIHC_Tums_Vs_GBM_Cells.jpeg</v>
      </c>
      <c r="AP87" s="20" t="str">
        <f t="shared" si="18"/>
        <v>http://www.ebi.ac.uk/~iorio/GDSC1000/DATA/allAltFreqComparisons_jpg/DelRACSs/Tumours_Vs_CellLines_comparisons/LIHC_Tums_Vs_STAD_Cells.jpeg</v>
      </c>
      <c r="AQ87" s="20" t="str">
        <f t="shared" si="18"/>
        <v>http://www.ebi.ac.uk/~iorio/GDSC1000/DATA/allAltFreqComparisons_jpg/DelRACSs/Tumours_Vs_CellLines_comparisons/LIHC_Tums_Vs_COREAD_Cells.jpeg</v>
      </c>
      <c r="AR87" s="20" t="str">
        <f t="shared" si="18"/>
        <v>http://www.ebi.ac.uk/~iorio/GDSC1000/DATA/allAltFreqComparisons_jpg/DelRACSs/Tumours_Vs_CellLines_comparisons/LIHC_Tums_Vs_BLCA_Cells.jpeg</v>
      </c>
      <c r="AS87" s="20" t="str">
        <f t="shared" si="18"/>
        <v>http://www.ebi.ac.uk/~iorio/GDSC1000/DATA/allAltFreqComparisons_jpg/DelRACSs/Tumours_Vs_CellLines_comparisons/LIHC_Tums_Vs_ESCA_Cells.jpeg</v>
      </c>
      <c r="AT87" s="20" t="str">
        <f t="shared" si="18"/>
        <v>http://www.ebi.ac.uk/~iorio/GDSC1000/DATA/allAltFreqComparisons_jpg/DelRACSs/Tumours_Vs_CellLines_comparisons/LIHC_Tums_Vs_LGG_Cells.jpeg</v>
      </c>
      <c r="AU87" s="20" t="str">
        <f t="shared" ref="AU87:AU108" si="22">CONCATENATE("http://www.ebi.ac.uk/~iorio/GDSC1000/DATA/allAltFreqComparisons_jpg/DelRACSs/Tumours_Vs_CellLines_comparisons/",$B87,"_Tums_Vs_",R$71,"_Cells.jpeg")</f>
        <v>http://www.ebi.ac.uk/~iorio/GDSC1000/DATA/allAltFreqComparisons_jpg/DelRACSs/Tumours_Vs_CellLines_comparisons/LIHC_Tums_Vs_LIHC_Cells.jpeg</v>
      </c>
      <c r="AV87" s="20" t="str">
        <f t="shared" si="19"/>
        <v>http://www.ebi.ac.uk/~iorio/GDSC1000/DATA/allAltFreqComparisons_jpg/DelRACSs/Tumours_Vs_CellLines_comparisons/LIHC_Tums_Vs_LUSC_Cells.jpeg</v>
      </c>
      <c r="AW87" s="20" t="str">
        <f t="shared" si="19"/>
        <v>http://www.ebi.ac.uk/~iorio/GDSC1000/DATA/allAltFreqComparisons_jpg/DelRACSs/Tumours_Vs_CellLines_comparisons/LIHC_Tums_Vs_LAML_Cells.jpeg</v>
      </c>
      <c r="AX87" s="20" t="str">
        <f t="shared" si="19"/>
        <v>http://www.ebi.ac.uk/~iorio/GDSC1000/DATA/allAltFreqComparisons_jpg/DelRACSs/Tumours_Vs_CellLines_comparisons/LIHC_Tums_Vs_DLBC_Cells.jpeg</v>
      </c>
      <c r="AY87" s="20" t="str">
        <f t="shared" si="19"/>
        <v>http://www.ebi.ac.uk/~iorio/GDSC1000/DATA/allAltFreqComparisons_jpg/DelRACSs/Tumours_Vs_CellLines_comparisons/LIHC_Tums_Vs_PRAD_Cells.jpeg</v>
      </c>
      <c r="AZ87" s="20" t="str">
        <f t="shared" si="19"/>
        <v>http://www.ebi.ac.uk/~iorio/GDSC1000/DATA/allAltFreqComparisons_jpg/DelRACSs/Tumours_Vs_CellLines_comparisons/LIHC_Tums_Vs_THCA_Cells.jpeg</v>
      </c>
      <c r="BA87" s="20" t="str">
        <f t="shared" si="19"/>
        <v>http://www.ebi.ac.uk/~iorio/GDSC1000/DATA/allAltFreqComparisons_jpg/DelRACSs/Tumours_Vs_CellLines_comparisons/LIHC_Tums_Vs_UCEC_Cells.jpeg</v>
      </c>
      <c r="BB87" s="20"/>
      <c r="BF87" s="17" t="s">
        <v>25</v>
      </c>
      <c r="BG87" s="18">
        <f t="shared" si="20"/>
        <v>0.17074994115310199</v>
      </c>
      <c r="BH87" s="18">
        <f t="shared" si="20"/>
        <v>0.46576896884206898</v>
      </c>
      <c r="BI87" s="18">
        <f t="shared" si="20"/>
        <v>0.26426575131066898</v>
      </c>
      <c r="BJ87" s="18">
        <f t="shared" si="20"/>
        <v>0.11293270741627701</v>
      </c>
      <c r="BK87" s="18">
        <f t="shared" si="20"/>
        <v>0.19665028165912499</v>
      </c>
      <c r="BL87" s="18">
        <f t="shared" si="20"/>
        <v>0.42828981265202298</v>
      </c>
      <c r="BM87" s="18">
        <f t="shared" si="20"/>
        <v>0.24396858871136501</v>
      </c>
      <c r="BN87" s="18">
        <f t="shared" si="20"/>
        <v>0.15644130562058101</v>
      </c>
      <c r="BO87" s="18">
        <f t="shared" si="20"/>
        <v>0.123417023466352</v>
      </c>
      <c r="BP87" s="18">
        <f t="shared" si="20"/>
        <v>6.6535399265367098E-2</v>
      </c>
      <c r="BQ87" s="18">
        <f t="shared" si="20"/>
        <v>0.14093334985894801</v>
      </c>
      <c r="BR87" s="18">
        <f t="shared" si="20"/>
        <v>0.210265167244302</v>
      </c>
      <c r="BS87" s="18">
        <f t="shared" si="20"/>
        <v>0.18411026365401101</v>
      </c>
      <c r="BT87" s="18">
        <f t="shared" si="20"/>
        <v>8.3770323351184395E-2</v>
      </c>
      <c r="BU87" s="18">
        <f t="shared" si="20"/>
        <v>0.11316032647378201</v>
      </c>
      <c r="BV87" s="18">
        <f t="shared" ref="BV87:BV108" si="23">HYPERLINK(AU87,R87)</f>
        <v>0.17334426368973899</v>
      </c>
      <c r="BW87" s="18">
        <f t="shared" si="21"/>
        <v>4.6894333303656499E-2</v>
      </c>
      <c r="BX87" s="18">
        <f t="shared" si="21"/>
        <v>0.14723780627937499</v>
      </c>
      <c r="BY87" s="18">
        <f t="shared" si="21"/>
        <v>0.111675785359999</v>
      </c>
      <c r="BZ87" s="18">
        <f t="shared" si="21"/>
        <v>-5.7817255912605003E-2</v>
      </c>
      <c r="CA87" s="18">
        <f t="shared" si="21"/>
        <v>0.19112509262204899</v>
      </c>
      <c r="CB87" s="18">
        <f t="shared" si="21"/>
        <v>-3.45227928097563E-2</v>
      </c>
      <c r="CC87" s="24"/>
    </row>
    <row r="88" spans="2:81">
      <c r="B88" s="17" t="s">
        <v>15</v>
      </c>
      <c r="C88" s="18">
        <v>0.30769719857414901</v>
      </c>
      <c r="D88" s="18">
        <v>0.39451203775926702</v>
      </c>
      <c r="E88" s="18">
        <v>0.44044410823550201</v>
      </c>
      <c r="F88" s="18">
        <v>0.34122596419250201</v>
      </c>
      <c r="G88" s="18">
        <v>0.24219448725713899</v>
      </c>
      <c r="H88" s="18">
        <v>0.44105920026313</v>
      </c>
      <c r="I88" s="18">
        <v>0.32610466949404199</v>
      </c>
      <c r="J88" s="18">
        <v>0.13520730832014299</v>
      </c>
      <c r="K88" s="18">
        <v>0.123072274977626</v>
      </c>
      <c r="L88" s="18">
        <v>9.7721425578279106E-2</v>
      </c>
      <c r="M88" s="18">
        <v>0.220223166966839</v>
      </c>
      <c r="N88" s="18">
        <v>0.20185122247554901</v>
      </c>
      <c r="O88" s="18">
        <v>0.29670569109080702</v>
      </c>
      <c r="P88" s="18">
        <v>0.222750656412635</v>
      </c>
      <c r="Q88" s="18">
        <v>0.106827533505529</v>
      </c>
      <c r="R88" s="18">
        <v>0.28101447100882898</v>
      </c>
      <c r="S88" s="18">
        <v>0.16858983253838999</v>
      </c>
      <c r="T88" s="18">
        <v>6.6033564410270001E-2</v>
      </c>
      <c r="U88" s="18">
        <v>0.122121297962657</v>
      </c>
      <c r="V88" s="18">
        <v>-4.5675756897334399E-2</v>
      </c>
      <c r="W88" s="18">
        <v>0.30063968556390203</v>
      </c>
      <c r="X88" s="18">
        <v>6.6596957118535902E-2</v>
      </c>
      <c r="Y88" s="24"/>
      <c r="AF88" s="20" t="str">
        <f t="shared" ref="AF88:AT109" si="24">CONCATENATE("http://www.ebi.ac.uk/~iorio/GDSC1000/DATA/allAltFreqComparisons_jpg/DelRACSs/Tumours_Vs_CellLines_comparisons/",$B88,"_Tums_Vs_",C$71,"_Cells.jpeg")</f>
        <v>http://www.ebi.ac.uk/~iorio/GDSC1000/DATA/allAltFreqComparisons_jpg/DelRACSs/Tumours_Vs_CellLines_comparisons/LUSC_Tums_Vs_KIRC_Cells.jpeg</v>
      </c>
      <c r="AG88" s="20" t="str">
        <f t="shared" si="24"/>
        <v>http://www.ebi.ac.uk/~iorio/GDSC1000/DATA/allAltFreqComparisons_jpg/DelRACSs/Tumours_Vs_CellLines_comparisons/LUSC_Tums_Vs_OV_Cells.jpeg</v>
      </c>
      <c r="AH88" s="20" t="str">
        <f t="shared" si="24"/>
        <v>http://www.ebi.ac.uk/~iorio/GDSC1000/DATA/allAltFreqComparisons_jpg/DelRACSs/Tumours_Vs_CellLines_comparisons/LUSC_Tums_Vs_CESC_Cells.jpeg</v>
      </c>
      <c r="AI88" s="20" t="str">
        <f t="shared" si="24"/>
        <v>http://www.ebi.ac.uk/~iorio/GDSC1000/DATA/allAltFreqComparisons_jpg/DelRACSs/Tumours_Vs_CellLines_comparisons/LUSC_Tums_Vs_HNSC_Cells.jpeg</v>
      </c>
      <c r="AJ88" s="20" t="str">
        <f t="shared" si="24"/>
        <v>http://www.ebi.ac.uk/~iorio/GDSC1000/DATA/allAltFreqComparisons_jpg/DelRACSs/Tumours_Vs_CellLines_comparisons/LUSC_Tums_Vs_PAAD_Cells.jpeg</v>
      </c>
      <c r="AK88" s="20" t="str">
        <f t="shared" si="24"/>
        <v>http://www.ebi.ac.uk/~iorio/GDSC1000/DATA/allAltFreqComparisons_jpg/DelRACSs/Tumours_Vs_CellLines_comparisons/LUSC_Tums_Vs_BRCA_Cells.jpeg</v>
      </c>
      <c r="AL88" s="20" t="str">
        <f t="shared" si="24"/>
        <v>http://www.ebi.ac.uk/~iorio/GDSC1000/DATA/allAltFreqComparisons_jpg/DelRACSs/Tumours_Vs_CellLines_comparisons/LUSC_Tums_Vs_LUAD_Cells.jpeg</v>
      </c>
      <c r="AM88" s="20" t="str">
        <f t="shared" si="24"/>
        <v>http://www.ebi.ac.uk/~iorio/GDSC1000/DATA/allAltFreqComparisons_jpg/DelRACSs/Tumours_Vs_CellLines_comparisons/LUSC_Tums_Vs_SKCM_Cells.jpeg</v>
      </c>
      <c r="AN88" s="20" t="str">
        <f t="shared" si="24"/>
        <v>http://www.ebi.ac.uk/~iorio/GDSC1000/DATA/allAltFreqComparisons_jpg/DelRACSs/Tumours_Vs_CellLines_comparisons/LUSC_Tums_Vs_MESO_Cells.jpeg</v>
      </c>
      <c r="AO88" s="20" t="str">
        <f t="shared" si="24"/>
        <v>http://www.ebi.ac.uk/~iorio/GDSC1000/DATA/allAltFreqComparisons_jpg/DelRACSs/Tumours_Vs_CellLines_comparisons/LUSC_Tums_Vs_GBM_Cells.jpeg</v>
      </c>
      <c r="AP88" s="20" t="str">
        <f t="shared" si="24"/>
        <v>http://www.ebi.ac.uk/~iorio/GDSC1000/DATA/allAltFreqComparisons_jpg/DelRACSs/Tumours_Vs_CellLines_comparisons/LUSC_Tums_Vs_STAD_Cells.jpeg</v>
      </c>
      <c r="AQ88" s="20" t="str">
        <f t="shared" si="24"/>
        <v>http://www.ebi.ac.uk/~iorio/GDSC1000/DATA/allAltFreqComparisons_jpg/DelRACSs/Tumours_Vs_CellLines_comparisons/LUSC_Tums_Vs_COREAD_Cells.jpeg</v>
      </c>
      <c r="AR88" s="20" t="str">
        <f t="shared" si="24"/>
        <v>http://www.ebi.ac.uk/~iorio/GDSC1000/DATA/allAltFreqComparisons_jpg/DelRACSs/Tumours_Vs_CellLines_comparisons/LUSC_Tums_Vs_BLCA_Cells.jpeg</v>
      </c>
      <c r="AS88" s="20" t="str">
        <f t="shared" si="24"/>
        <v>http://www.ebi.ac.uk/~iorio/GDSC1000/DATA/allAltFreqComparisons_jpg/DelRACSs/Tumours_Vs_CellLines_comparisons/LUSC_Tums_Vs_ESCA_Cells.jpeg</v>
      </c>
      <c r="AT88" s="20" t="str">
        <f t="shared" si="24"/>
        <v>http://www.ebi.ac.uk/~iorio/GDSC1000/DATA/allAltFreqComparisons_jpg/DelRACSs/Tumours_Vs_CellLines_comparisons/LUSC_Tums_Vs_LGG_Cells.jpeg</v>
      </c>
      <c r="AU88" s="20" t="str">
        <f t="shared" si="22"/>
        <v>http://www.ebi.ac.uk/~iorio/GDSC1000/DATA/allAltFreqComparisons_jpg/DelRACSs/Tumours_Vs_CellLines_comparisons/LUSC_Tums_Vs_LIHC_Cells.jpeg</v>
      </c>
      <c r="AV88" s="20" t="str">
        <f t="shared" si="19"/>
        <v>http://www.ebi.ac.uk/~iorio/GDSC1000/DATA/allAltFreqComparisons_jpg/DelRACSs/Tumours_Vs_CellLines_comparisons/LUSC_Tums_Vs_LUSC_Cells.jpeg</v>
      </c>
      <c r="AW88" s="20" t="str">
        <f t="shared" si="19"/>
        <v>http://www.ebi.ac.uk/~iorio/GDSC1000/DATA/allAltFreqComparisons_jpg/DelRACSs/Tumours_Vs_CellLines_comparisons/LUSC_Tums_Vs_LAML_Cells.jpeg</v>
      </c>
      <c r="AX88" s="20" t="str">
        <f t="shared" si="19"/>
        <v>http://www.ebi.ac.uk/~iorio/GDSC1000/DATA/allAltFreqComparisons_jpg/DelRACSs/Tumours_Vs_CellLines_comparisons/LUSC_Tums_Vs_DLBC_Cells.jpeg</v>
      </c>
      <c r="AY88" s="20" t="str">
        <f t="shared" si="19"/>
        <v>http://www.ebi.ac.uk/~iorio/GDSC1000/DATA/allAltFreqComparisons_jpg/DelRACSs/Tumours_Vs_CellLines_comparisons/LUSC_Tums_Vs_PRAD_Cells.jpeg</v>
      </c>
      <c r="AZ88" s="20" t="str">
        <f t="shared" si="19"/>
        <v>http://www.ebi.ac.uk/~iorio/GDSC1000/DATA/allAltFreqComparisons_jpg/DelRACSs/Tumours_Vs_CellLines_comparisons/LUSC_Tums_Vs_THCA_Cells.jpeg</v>
      </c>
      <c r="BA88" s="20" t="str">
        <f t="shared" si="19"/>
        <v>http://www.ebi.ac.uk/~iorio/GDSC1000/DATA/allAltFreqComparisons_jpg/DelRACSs/Tumours_Vs_CellLines_comparisons/LUSC_Tums_Vs_UCEC_Cells.jpeg</v>
      </c>
      <c r="BB88" s="20"/>
      <c r="BF88" s="17" t="s">
        <v>15</v>
      </c>
      <c r="BG88" s="18">
        <f t="shared" ref="BG88:BU109" si="25">HYPERLINK(AF88,C88)</f>
        <v>0.30769719857414901</v>
      </c>
      <c r="BH88" s="18">
        <f t="shared" si="25"/>
        <v>0.39451203775926702</v>
      </c>
      <c r="BI88" s="18">
        <f t="shared" si="25"/>
        <v>0.44044410823550201</v>
      </c>
      <c r="BJ88" s="18">
        <f t="shared" si="25"/>
        <v>0.34122596419250201</v>
      </c>
      <c r="BK88" s="18">
        <f t="shared" si="25"/>
        <v>0.24219448725713899</v>
      </c>
      <c r="BL88" s="18">
        <f t="shared" si="25"/>
        <v>0.44105920026313</v>
      </c>
      <c r="BM88" s="18">
        <f t="shared" si="25"/>
        <v>0.32610466949404199</v>
      </c>
      <c r="BN88" s="18">
        <f t="shared" si="25"/>
        <v>0.13520730832014299</v>
      </c>
      <c r="BO88" s="18">
        <f t="shared" si="25"/>
        <v>0.123072274977626</v>
      </c>
      <c r="BP88" s="18">
        <f t="shared" si="25"/>
        <v>9.7721425578279106E-2</v>
      </c>
      <c r="BQ88" s="18">
        <f t="shared" si="25"/>
        <v>0.220223166966839</v>
      </c>
      <c r="BR88" s="18">
        <f t="shared" si="25"/>
        <v>0.20185122247554901</v>
      </c>
      <c r="BS88" s="18">
        <f t="shared" si="25"/>
        <v>0.29670569109080702</v>
      </c>
      <c r="BT88" s="18">
        <f t="shared" si="25"/>
        <v>0.222750656412635</v>
      </c>
      <c r="BU88" s="18">
        <f t="shared" si="25"/>
        <v>0.106827533505529</v>
      </c>
      <c r="BV88" s="18">
        <f t="shared" si="23"/>
        <v>0.28101447100882898</v>
      </c>
      <c r="BW88" s="18">
        <f t="shared" si="21"/>
        <v>0.16858983253838999</v>
      </c>
      <c r="BX88" s="18">
        <f t="shared" si="21"/>
        <v>6.6033564410270001E-2</v>
      </c>
      <c r="BY88" s="18">
        <f t="shared" si="21"/>
        <v>0.122121297962657</v>
      </c>
      <c r="BZ88" s="18">
        <f t="shared" si="21"/>
        <v>-4.5675756897334399E-2</v>
      </c>
      <c r="CA88" s="18">
        <f t="shared" si="21"/>
        <v>0.30063968556390203</v>
      </c>
      <c r="CB88" s="18">
        <f t="shared" si="21"/>
        <v>6.6596957118535902E-2</v>
      </c>
      <c r="CC88" s="24"/>
    </row>
    <row r="89" spans="2:81">
      <c r="B89" s="17" t="s">
        <v>24</v>
      </c>
      <c r="C89" s="18">
        <v>-9.2021599478139093E-2</v>
      </c>
      <c r="D89" s="18">
        <v>4.5661746259639403E-2</v>
      </c>
      <c r="E89" s="18">
        <v>-5.13120958731446E-2</v>
      </c>
      <c r="F89" s="18">
        <v>-2.7129026449621702E-2</v>
      </c>
      <c r="G89" s="18">
        <v>-5.65634310913226E-2</v>
      </c>
      <c r="H89" s="18">
        <v>-5.1286652075233898E-2</v>
      </c>
      <c r="I89" s="18">
        <v>-3.8000762566323697E-2</v>
      </c>
      <c r="J89" s="18">
        <v>-0.178992495367296</v>
      </c>
      <c r="K89" s="18">
        <v>-0.18531915058222201</v>
      </c>
      <c r="L89" s="18">
        <v>-0.154774680230612</v>
      </c>
      <c r="M89" s="18">
        <v>-1.6094389447530302E-2</v>
      </c>
      <c r="N89" s="18">
        <v>-1.99809821122413E-3</v>
      </c>
      <c r="O89" s="18">
        <v>1.4369662770178799E-2</v>
      </c>
      <c r="P89" s="18">
        <v>1.03205666464558E-2</v>
      </c>
      <c r="Q89" s="18">
        <v>-0.24228152261071401</v>
      </c>
      <c r="R89" s="18">
        <v>-6.6958214809647101E-2</v>
      </c>
      <c r="S89" s="18">
        <v>-4.1710484613611203E-2</v>
      </c>
      <c r="T89" s="18">
        <v>0.148806697182749</v>
      </c>
      <c r="U89" s="18">
        <v>1.06566020054716E-2</v>
      </c>
      <c r="V89" s="18">
        <v>-7.0718815338414398E-2</v>
      </c>
      <c r="W89" s="18">
        <v>-0.102374962210425</v>
      </c>
      <c r="X89" s="18">
        <v>2.1315239688598501E-2</v>
      </c>
      <c r="Y89" s="24"/>
      <c r="AF89" s="20" t="str">
        <f t="shared" si="24"/>
        <v>http://www.ebi.ac.uk/~iorio/GDSC1000/DATA/allAltFreqComparisons_jpg/DelRACSs/Tumours_Vs_CellLines_comparisons/LAML_Tums_Vs_KIRC_Cells.jpeg</v>
      </c>
      <c r="AG89" s="20" t="str">
        <f t="shared" si="24"/>
        <v>http://www.ebi.ac.uk/~iorio/GDSC1000/DATA/allAltFreqComparisons_jpg/DelRACSs/Tumours_Vs_CellLines_comparisons/LAML_Tums_Vs_OV_Cells.jpeg</v>
      </c>
      <c r="AH89" s="20" t="str">
        <f t="shared" si="24"/>
        <v>http://www.ebi.ac.uk/~iorio/GDSC1000/DATA/allAltFreqComparisons_jpg/DelRACSs/Tumours_Vs_CellLines_comparisons/LAML_Tums_Vs_CESC_Cells.jpeg</v>
      </c>
      <c r="AI89" s="20" t="str">
        <f t="shared" si="24"/>
        <v>http://www.ebi.ac.uk/~iorio/GDSC1000/DATA/allAltFreqComparisons_jpg/DelRACSs/Tumours_Vs_CellLines_comparisons/LAML_Tums_Vs_HNSC_Cells.jpeg</v>
      </c>
      <c r="AJ89" s="20" t="str">
        <f t="shared" si="24"/>
        <v>http://www.ebi.ac.uk/~iorio/GDSC1000/DATA/allAltFreqComparisons_jpg/DelRACSs/Tumours_Vs_CellLines_comparisons/LAML_Tums_Vs_PAAD_Cells.jpeg</v>
      </c>
      <c r="AK89" s="20" t="str">
        <f t="shared" si="24"/>
        <v>http://www.ebi.ac.uk/~iorio/GDSC1000/DATA/allAltFreqComparisons_jpg/DelRACSs/Tumours_Vs_CellLines_comparisons/LAML_Tums_Vs_BRCA_Cells.jpeg</v>
      </c>
      <c r="AL89" s="20" t="str">
        <f t="shared" si="24"/>
        <v>http://www.ebi.ac.uk/~iorio/GDSC1000/DATA/allAltFreqComparisons_jpg/DelRACSs/Tumours_Vs_CellLines_comparisons/LAML_Tums_Vs_LUAD_Cells.jpeg</v>
      </c>
      <c r="AM89" s="20" t="str">
        <f t="shared" si="24"/>
        <v>http://www.ebi.ac.uk/~iorio/GDSC1000/DATA/allAltFreqComparisons_jpg/DelRACSs/Tumours_Vs_CellLines_comparisons/LAML_Tums_Vs_SKCM_Cells.jpeg</v>
      </c>
      <c r="AN89" s="20" t="str">
        <f t="shared" si="24"/>
        <v>http://www.ebi.ac.uk/~iorio/GDSC1000/DATA/allAltFreqComparisons_jpg/DelRACSs/Tumours_Vs_CellLines_comparisons/LAML_Tums_Vs_MESO_Cells.jpeg</v>
      </c>
      <c r="AO89" s="20" t="str">
        <f t="shared" si="24"/>
        <v>http://www.ebi.ac.uk/~iorio/GDSC1000/DATA/allAltFreqComparisons_jpg/DelRACSs/Tumours_Vs_CellLines_comparisons/LAML_Tums_Vs_GBM_Cells.jpeg</v>
      </c>
      <c r="AP89" s="20" t="str">
        <f t="shared" si="24"/>
        <v>http://www.ebi.ac.uk/~iorio/GDSC1000/DATA/allAltFreqComparisons_jpg/DelRACSs/Tumours_Vs_CellLines_comparisons/LAML_Tums_Vs_STAD_Cells.jpeg</v>
      </c>
      <c r="AQ89" s="20" t="str">
        <f t="shared" si="24"/>
        <v>http://www.ebi.ac.uk/~iorio/GDSC1000/DATA/allAltFreqComparisons_jpg/DelRACSs/Tumours_Vs_CellLines_comparisons/LAML_Tums_Vs_COREAD_Cells.jpeg</v>
      </c>
      <c r="AR89" s="20" t="str">
        <f t="shared" si="24"/>
        <v>http://www.ebi.ac.uk/~iorio/GDSC1000/DATA/allAltFreqComparisons_jpg/DelRACSs/Tumours_Vs_CellLines_comparisons/LAML_Tums_Vs_BLCA_Cells.jpeg</v>
      </c>
      <c r="AS89" s="20" t="str">
        <f t="shared" si="24"/>
        <v>http://www.ebi.ac.uk/~iorio/GDSC1000/DATA/allAltFreqComparisons_jpg/DelRACSs/Tumours_Vs_CellLines_comparisons/LAML_Tums_Vs_ESCA_Cells.jpeg</v>
      </c>
      <c r="AT89" s="20" t="str">
        <f t="shared" si="24"/>
        <v>http://www.ebi.ac.uk/~iorio/GDSC1000/DATA/allAltFreqComparisons_jpg/DelRACSs/Tumours_Vs_CellLines_comparisons/LAML_Tums_Vs_LGG_Cells.jpeg</v>
      </c>
      <c r="AU89" s="20" t="str">
        <f t="shared" si="22"/>
        <v>http://www.ebi.ac.uk/~iorio/GDSC1000/DATA/allAltFreqComparisons_jpg/DelRACSs/Tumours_Vs_CellLines_comparisons/LAML_Tums_Vs_LIHC_Cells.jpeg</v>
      </c>
      <c r="AV89" s="20" t="str">
        <f t="shared" si="19"/>
        <v>http://www.ebi.ac.uk/~iorio/GDSC1000/DATA/allAltFreqComparisons_jpg/DelRACSs/Tumours_Vs_CellLines_comparisons/LAML_Tums_Vs_LUSC_Cells.jpeg</v>
      </c>
      <c r="AW89" s="20" t="str">
        <f t="shared" si="19"/>
        <v>http://www.ebi.ac.uk/~iorio/GDSC1000/DATA/allAltFreqComparisons_jpg/DelRACSs/Tumours_Vs_CellLines_comparisons/LAML_Tums_Vs_LAML_Cells.jpeg</v>
      </c>
      <c r="AX89" s="20" t="str">
        <f t="shared" si="19"/>
        <v>http://www.ebi.ac.uk/~iorio/GDSC1000/DATA/allAltFreqComparisons_jpg/DelRACSs/Tumours_Vs_CellLines_comparisons/LAML_Tums_Vs_DLBC_Cells.jpeg</v>
      </c>
      <c r="AY89" s="20" t="str">
        <f t="shared" si="19"/>
        <v>http://www.ebi.ac.uk/~iorio/GDSC1000/DATA/allAltFreqComparisons_jpg/DelRACSs/Tumours_Vs_CellLines_comparisons/LAML_Tums_Vs_PRAD_Cells.jpeg</v>
      </c>
      <c r="AZ89" s="20" t="str">
        <f t="shared" si="19"/>
        <v>http://www.ebi.ac.uk/~iorio/GDSC1000/DATA/allAltFreqComparisons_jpg/DelRACSs/Tumours_Vs_CellLines_comparisons/LAML_Tums_Vs_THCA_Cells.jpeg</v>
      </c>
      <c r="BA89" s="20" t="str">
        <f t="shared" si="19"/>
        <v>http://www.ebi.ac.uk/~iorio/GDSC1000/DATA/allAltFreqComparisons_jpg/DelRACSs/Tumours_Vs_CellLines_comparisons/LAML_Tums_Vs_UCEC_Cells.jpeg</v>
      </c>
      <c r="BB89" s="20"/>
      <c r="BF89" s="17" t="s">
        <v>24</v>
      </c>
      <c r="BG89" s="18">
        <f t="shared" si="25"/>
        <v>-9.2021599478139093E-2</v>
      </c>
      <c r="BH89" s="18">
        <f t="shared" si="25"/>
        <v>4.5661746259639403E-2</v>
      </c>
      <c r="BI89" s="18">
        <f t="shared" si="25"/>
        <v>-5.13120958731446E-2</v>
      </c>
      <c r="BJ89" s="18">
        <f t="shared" si="25"/>
        <v>-2.7129026449621702E-2</v>
      </c>
      <c r="BK89" s="18">
        <f t="shared" si="25"/>
        <v>-5.65634310913226E-2</v>
      </c>
      <c r="BL89" s="18">
        <f t="shared" si="25"/>
        <v>-5.1286652075233898E-2</v>
      </c>
      <c r="BM89" s="18">
        <f t="shared" si="25"/>
        <v>-3.8000762566323697E-2</v>
      </c>
      <c r="BN89" s="18">
        <f t="shared" si="25"/>
        <v>-0.178992495367296</v>
      </c>
      <c r="BO89" s="18">
        <f t="shared" si="25"/>
        <v>-0.18531915058222201</v>
      </c>
      <c r="BP89" s="18">
        <f t="shared" si="25"/>
        <v>-0.154774680230612</v>
      </c>
      <c r="BQ89" s="18">
        <f t="shared" si="25"/>
        <v>-1.6094389447530302E-2</v>
      </c>
      <c r="BR89" s="18">
        <f t="shared" si="25"/>
        <v>-1.99809821122413E-3</v>
      </c>
      <c r="BS89" s="18">
        <f t="shared" si="25"/>
        <v>1.4369662770178799E-2</v>
      </c>
      <c r="BT89" s="18">
        <f t="shared" si="25"/>
        <v>1.03205666464558E-2</v>
      </c>
      <c r="BU89" s="18">
        <f t="shared" si="25"/>
        <v>-0.24228152261071401</v>
      </c>
      <c r="BV89" s="18">
        <f t="shared" si="23"/>
        <v>-6.6958214809647101E-2</v>
      </c>
      <c r="BW89" s="18">
        <f t="shared" si="21"/>
        <v>-4.1710484613611203E-2</v>
      </c>
      <c r="BX89" s="18">
        <f t="shared" si="21"/>
        <v>0.148806697182749</v>
      </c>
      <c r="BY89" s="18">
        <f t="shared" si="21"/>
        <v>1.06566020054716E-2</v>
      </c>
      <c r="BZ89" s="18">
        <f t="shared" si="21"/>
        <v>-7.0718815338414398E-2</v>
      </c>
      <c r="CA89" s="18">
        <f t="shared" si="21"/>
        <v>-0.102374962210425</v>
      </c>
      <c r="CB89" s="18">
        <f t="shared" si="21"/>
        <v>2.1315239688598501E-2</v>
      </c>
      <c r="CC89" s="24"/>
    </row>
    <row r="90" spans="2:81">
      <c r="B90" s="17" t="s">
        <v>20</v>
      </c>
      <c r="C90" s="18">
        <v>-8.8724614830053103E-2</v>
      </c>
      <c r="D90" s="18">
        <v>0.1269390052087</v>
      </c>
      <c r="E90" s="18">
        <v>2.8469776441163198E-2</v>
      </c>
      <c r="F90" s="18">
        <v>1.48429093814325E-2</v>
      </c>
      <c r="G90" s="18">
        <v>8.7164977068804703E-2</v>
      </c>
      <c r="H90" s="18">
        <v>0.143209212894264</v>
      </c>
      <c r="I90" s="18">
        <v>2.8644509551391899E-2</v>
      </c>
      <c r="J90" s="18">
        <v>0.174834673025376</v>
      </c>
      <c r="K90" s="18">
        <v>4.6843597577507702E-2</v>
      </c>
      <c r="L90" s="18">
        <v>0.14107270455176199</v>
      </c>
      <c r="M90" s="18">
        <v>4.4314035929499299E-2</v>
      </c>
      <c r="N90" s="18">
        <v>6.3384296836475798E-2</v>
      </c>
      <c r="O90" s="18">
        <v>0.228447400843034</v>
      </c>
      <c r="P90" s="18">
        <v>2.6016398515950299E-2</v>
      </c>
      <c r="Q90" s="18">
        <v>0.22025945709456399</v>
      </c>
      <c r="R90" s="18">
        <v>0.11306404886433601</v>
      </c>
      <c r="S90" s="18">
        <v>-1.5318888525699501E-2</v>
      </c>
      <c r="T90" s="18">
        <v>-7.3965006205814598E-3</v>
      </c>
      <c r="U90" s="18">
        <v>6.8154647755039002E-2</v>
      </c>
      <c r="V90" s="18">
        <v>3.1446979005176297E-2</v>
      </c>
      <c r="W90" s="18">
        <v>-9.9131376118904796E-2</v>
      </c>
      <c r="X90" s="18">
        <v>0.12961445923433301</v>
      </c>
      <c r="Y90" s="24"/>
      <c r="AF90" s="20" t="str">
        <f t="shared" si="24"/>
        <v>http://www.ebi.ac.uk/~iorio/GDSC1000/DATA/allAltFreqComparisons_jpg/DelRACSs/Tumours_Vs_CellLines_comparisons/DLBC_Tums_Vs_KIRC_Cells.jpeg</v>
      </c>
      <c r="AG90" s="20" t="str">
        <f t="shared" si="24"/>
        <v>http://www.ebi.ac.uk/~iorio/GDSC1000/DATA/allAltFreqComparisons_jpg/DelRACSs/Tumours_Vs_CellLines_comparisons/DLBC_Tums_Vs_OV_Cells.jpeg</v>
      </c>
      <c r="AH90" s="20" t="str">
        <f t="shared" si="24"/>
        <v>http://www.ebi.ac.uk/~iorio/GDSC1000/DATA/allAltFreqComparisons_jpg/DelRACSs/Tumours_Vs_CellLines_comparisons/DLBC_Tums_Vs_CESC_Cells.jpeg</v>
      </c>
      <c r="AI90" s="20" t="str">
        <f t="shared" si="24"/>
        <v>http://www.ebi.ac.uk/~iorio/GDSC1000/DATA/allAltFreqComparisons_jpg/DelRACSs/Tumours_Vs_CellLines_comparisons/DLBC_Tums_Vs_HNSC_Cells.jpeg</v>
      </c>
      <c r="AJ90" s="20" t="str">
        <f t="shared" si="24"/>
        <v>http://www.ebi.ac.uk/~iorio/GDSC1000/DATA/allAltFreqComparisons_jpg/DelRACSs/Tumours_Vs_CellLines_comparisons/DLBC_Tums_Vs_PAAD_Cells.jpeg</v>
      </c>
      <c r="AK90" s="20" t="str">
        <f t="shared" si="24"/>
        <v>http://www.ebi.ac.uk/~iorio/GDSC1000/DATA/allAltFreqComparisons_jpg/DelRACSs/Tumours_Vs_CellLines_comparisons/DLBC_Tums_Vs_BRCA_Cells.jpeg</v>
      </c>
      <c r="AL90" s="20" t="str">
        <f t="shared" si="24"/>
        <v>http://www.ebi.ac.uk/~iorio/GDSC1000/DATA/allAltFreqComparisons_jpg/DelRACSs/Tumours_Vs_CellLines_comparisons/DLBC_Tums_Vs_LUAD_Cells.jpeg</v>
      </c>
      <c r="AM90" s="20" t="str">
        <f t="shared" si="24"/>
        <v>http://www.ebi.ac.uk/~iorio/GDSC1000/DATA/allAltFreqComparisons_jpg/DelRACSs/Tumours_Vs_CellLines_comparisons/DLBC_Tums_Vs_SKCM_Cells.jpeg</v>
      </c>
      <c r="AN90" s="20" t="str">
        <f t="shared" si="24"/>
        <v>http://www.ebi.ac.uk/~iorio/GDSC1000/DATA/allAltFreqComparisons_jpg/DelRACSs/Tumours_Vs_CellLines_comparisons/DLBC_Tums_Vs_MESO_Cells.jpeg</v>
      </c>
      <c r="AO90" s="20" t="str">
        <f t="shared" si="24"/>
        <v>http://www.ebi.ac.uk/~iorio/GDSC1000/DATA/allAltFreqComparisons_jpg/DelRACSs/Tumours_Vs_CellLines_comparisons/DLBC_Tums_Vs_GBM_Cells.jpeg</v>
      </c>
      <c r="AP90" s="20" t="str">
        <f t="shared" si="24"/>
        <v>http://www.ebi.ac.uk/~iorio/GDSC1000/DATA/allAltFreqComparisons_jpg/DelRACSs/Tumours_Vs_CellLines_comparisons/DLBC_Tums_Vs_STAD_Cells.jpeg</v>
      </c>
      <c r="AQ90" s="20" t="str">
        <f t="shared" si="24"/>
        <v>http://www.ebi.ac.uk/~iorio/GDSC1000/DATA/allAltFreqComparisons_jpg/DelRACSs/Tumours_Vs_CellLines_comparisons/DLBC_Tums_Vs_COREAD_Cells.jpeg</v>
      </c>
      <c r="AR90" s="20" t="str">
        <f t="shared" si="24"/>
        <v>http://www.ebi.ac.uk/~iorio/GDSC1000/DATA/allAltFreqComparisons_jpg/DelRACSs/Tumours_Vs_CellLines_comparisons/DLBC_Tums_Vs_BLCA_Cells.jpeg</v>
      </c>
      <c r="AS90" s="20" t="str">
        <f t="shared" si="24"/>
        <v>http://www.ebi.ac.uk/~iorio/GDSC1000/DATA/allAltFreqComparisons_jpg/DelRACSs/Tumours_Vs_CellLines_comparisons/DLBC_Tums_Vs_ESCA_Cells.jpeg</v>
      </c>
      <c r="AT90" s="20" t="str">
        <f t="shared" si="24"/>
        <v>http://www.ebi.ac.uk/~iorio/GDSC1000/DATA/allAltFreqComparisons_jpg/DelRACSs/Tumours_Vs_CellLines_comparisons/DLBC_Tums_Vs_LGG_Cells.jpeg</v>
      </c>
      <c r="AU90" s="20" t="str">
        <f t="shared" si="22"/>
        <v>http://www.ebi.ac.uk/~iorio/GDSC1000/DATA/allAltFreqComparisons_jpg/DelRACSs/Tumours_Vs_CellLines_comparisons/DLBC_Tums_Vs_LIHC_Cells.jpeg</v>
      </c>
      <c r="AV90" s="20" t="str">
        <f t="shared" si="19"/>
        <v>http://www.ebi.ac.uk/~iorio/GDSC1000/DATA/allAltFreqComparisons_jpg/DelRACSs/Tumours_Vs_CellLines_comparisons/DLBC_Tums_Vs_LUSC_Cells.jpeg</v>
      </c>
      <c r="AW90" s="20" t="str">
        <f t="shared" si="19"/>
        <v>http://www.ebi.ac.uk/~iorio/GDSC1000/DATA/allAltFreqComparisons_jpg/DelRACSs/Tumours_Vs_CellLines_comparisons/DLBC_Tums_Vs_LAML_Cells.jpeg</v>
      </c>
      <c r="AX90" s="20" t="str">
        <f t="shared" si="19"/>
        <v>http://www.ebi.ac.uk/~iorio/GDSC1000/DATA/allAltFreqComparisons_jpg/DelRACSs/Tumours_Vs_CellLines_comparisons/DLBC_Tums_Vs_DLBC_Cells.jpeg</v>
      </c>
      <c r="AY90" s="20" t="str">
        <f t="shared" si="19"/>
        <v>http://www.ebi.ac.uk/~iorio/GDSC1000/DATA/allAltFreqComparisons_jpg/DelRACSs/Tumours_Vs_CellLines_comparisons/DLBC_Tums_Vs_PRAD_Cells.jpeg</v>
      </c>
      <c r="AZ90" s="20" t="str">
        <f t="shared" si="19"/>
        <v>http://www.ebi.ac.uk/~iorio/GDSC1000/DATA/allAltFreqComparisons_jpg/DelRACSs/Tumours_Vs_CellLines_comparisons/DLBC_Tums_Vs_THCA_Cells.jpeg</v>
      </c>
      <c r="BA90" s="20" t="str">
        <f t="shared" si="19"/>
        <v>http://www.ebi.ac.uk/~iorio/GDSC1000/DATA/allAltFreqComparisons_jpg/DelRACSs/Tumours_Vs_CellLines_comparisons/DLBC_Tums_Vs_UCEC_Cells.jpeg</v>
      </c>
      <c r="BB90" s="20"/>
      <c r="BF90" s="17" t="s">
        <v>20</v>
      </c>
      <c r="BG90" s="18">
        <f t="shared" si="25"/>
        <v>-8.8724614830053103E-2</v>
      </c>
      <c r="BH90" s="18">
        <f t="shared" si="25"/>
        <v>0.1269390052087</v>
      </c>
      <c r="BI90" s="18">
        <f t="shared" si="25"/>
        <v>2.8469776441163198E-2</v>
      </c>
      <c r="BJ90" s="18">
        <f t="shared" si="25"/>
        <v>1.48429093814325E-2</v>
      </c>
      <c r="BK90" s="18">
        <f t="shared" si="25"/>
        <v>8.7164977068804703E-2</v>
      </c>
      <c r="BL90" s="18">
        <f t="shared" si="25"/>
        <v>0.143209212894264</v>
      </c>
      <c r="BM90" s="18">
        <f t="shared" si="25"/>
        <v>2.8644509551391899E-2</v>
      </c>
      <c r="BN90" s="18">
        <f t="shared" si="25"/>
        <v>0.174834673025376</v>
      </c>
      <c r="BO90" s="18">
        <f t="shared" si="25"/>
        <v>4.6843597577507702E-2</v>
      </c>
      <c r="BP90" s="18">
        <f t="shared" si="25"/>
        <v>0.14107270455176199</v>
      </c>
      <c r="BQ90" s="18">
        <f t="shared" si="25"/>
        <v>4.4314035929499299E-2</v>
      </c>
      <c r="BR90" s="18">
        <f t="shared" si="25"/>
        <v>6.3384296836475798E-2</v>
      </c>
      <c r="BS90" s="18">
        <f t="shared" si="25"/>
        <v>0.228447400843034</v>
      </c>
      <c r="BT90" s="18">
        <f t="shared" si="25"/>
        <v>2.6016398515950299E-2</v>
      </c>
      <c r="BU90" s="18">
        <f t="shared" si="25"/>
        <v>0.22025945709456399</v>
      </c>
      <c r="BV90" s="18">
        <f t="shared" si="23"/>
        <v>0.11306404886433601</v>
      </c>
      <c r="BW90" s="18">
        <f t="shared" si="21"/>
        <v>-1.5318888525699501E-2</v>
      </c>
      <c r="BX90" s="18">
        <f t="shared" si="21"/>
        <v>-7.3965006205814598E-3</v>
      </c>
      <c r="BY90" s="18">
        <f t="shared" si="21"/>
        <v>6.8154647755039002E-2</v>
      </c>
      <c r="BZ90" s="18">
        <f t="shared" si="21"/>
        <v>3.1446979005176297E-2</v>
      </c>
      <c r="CA90" s="18">
        <f t="shared" si="21"/>
        <v>-9.9131376118904796E-2</v>
      </c>
      <c r="CB90" s="18">
        <f t="shared" si="21"/>
        <v>0.12961445923433301</v>
      </c>
      <c r="CC90" s="24"/>
    </row>
    <row r="91" spans="2:81">
      <c r="B91" s="17" t="s">
        <v>26</v>
      </c>
      <c r="C91" s="18">
        <v>5.2450495234634001E-3</v>
      </c>
      <c r="D91" s="18">
        <v>0.48397235188639698</v>
      </c>
      <c r="E91" s="18">
        <v>0.34383347214226601</v>
      </c>
      <c r="F91" s="18">
        <v>0.195135148108075</v>
      </c>
      <c r="G91" s="18">
        <v>0.29828622897747298</v>
      </c>
      <c r="H91" s="18">
        <v>0.51329641902065404</v>
      </c>
      <c r="I91" s="18">
        <v>0.285237380733882</v>
      </c>
      <c r="J91" s="18">
        <v>0.15322072886476701</v>
      </c>
      <c r="K91" s="18">
        <v>5.26485991746194E-2</v>
      </c>
      <c r="L91" s="18">
        <v>0.132755000898615</v>
      </c>
      <c r="M91" s="18">
        <v>0.167988784227075</v>
      </c>
      <c r="N91" s="18">
        <v>0.276885074283933</v>
      </c>
      <c r="O91" s="18">
        <v>0.23204823646233</v>
      </c>
      <c r="P91" s="18">
        <v>0.16156981182150901</v>
      </c>
      <c r="Q91" s="18">
        <v>4.5763172527476297E-2</v>
      </c>
      <c r="R91" s="18">
        <v>0.25767300930015902</v>
      </c>
      <c r="S91" s="18">
        <v>0.10764952331211899</v>
      </c>
      <c r="T91" s="18">
        <v>5.1845810180077598E-2</v>
      </c>
      <c r="U91" s="18">
        <v>0.1058753414684</v>
      </c>
      <c r="V91" s="18">
        <v>-1.45092381652231E-2</v>
      </c>
      <c r="W91" s="18">
        <v>0.12739400806156501</v>
      </c>
      <c r="X91" s="18">
        <v>1.8112572459061001E-2</v>
      </c>
      <c r="Y91" s="24"/>
      <c r="AF91" s="20" t="str">
        <f t="shared" si="24"/>
        <v>http://www.ebi.ac.uk/~iorio/GDSC1000/DATA/allAltFreqComparisons_jpg/DelRACSs/Tumours_Vs_CellLines_comparisons/PRAD_Tums_Vs_KIRC_Cells.jpeg</v>
      </c>
      <c r="AG91" s="20" t="str">
        <f t="shared" si="24"/>
        <v>http://www.ebi.ac.uk/~iorio/GDSC1000/DATA/allAltFreqComparisons_jpg/DelRACSs/Tumours_Vs_CellLines_comparisons/PRAD_Tums_Vs_OV_Cells.jpeg</v>
      </c>
      <c r="AH91" s="20" t="str">
        <f t="shared" si="24"/>
        <v>http://www.ebi.ac.uk/~iorio/GDSC1000/DATA/allAltFreqComparisons_jpg/DelRACSs/Tumours_Vs_CellLines_comparisons/PRAD_Tums_Vs_CESC_Cells.jpeg</v>
      </c>
      <c r="AI91" s="20" t="str">
        <f t="shared" si="24"/>
        <v>http://www.ebi.ac.uk/~iorio/GDSC1000/DATA/allAltFreqComparisons_jpg/DelRACSs/Tumours_Vs_CellLines_comparisons/PRAD_Tums_Vs_HNSC_Cells.jpeg</v>
      </c>
      <c r="AJ91" s="20" t="str">
        <f t="shared" si="24"/>
        <v>http://www.ebi.ac.uk/~iorio/GDSC1000/DATA/allAltFreqComparisons_jpg/DelRACSs/Tumours_Vs_CellLines_comparisons/PRAD_Tums_Vs_PAAD_Cells.jpeg</v>
      </c>
      <c r="AK91" s="20" t="str">
        <f t="shared" si="24"/>
        <v>http://www.ebi.ac.uk/~iorio/GDSC1000/DATA/allAltFreqComparisons_jpg/DelRACSs/Tumours_Vs_CellLines_comparisons/PRAD_Tums_Vs_BRCA_Cells.jpeg</v>
      </c>
      <c r="AL91" s="20" t="str">
        <f t="shared" si="24"/>
        <v>http://www.ebi.ac.uk/~iorio/GDSC1000/DATA/allAltFreqComparisons_jpg/DelRACSs/Tumours_Vs_CellLines_comparisons/PRAD_Tums_Vs_LUAD_Cells.jpeg</v>
      </c>
      <c r="AM91" s="20" t="str">
        <f t="shared" si="24"/>
        <v>http://www.ebi.ac.uk/~iorio/GDSC1000/DATA/allAltFreqComparisons_jpg/DelRACSs/Tumours_Vs_CellLines_comparisons/PRAD_Tums_Vs_SKCM_Cells.jpeg</v>
      </c>
      <c r="AN91" s="20" t="str">
        <f t="shared" si="24"/>
        <v>http://www.ebi.ac.uk/~iorio/GDSC1000/DATA/allAltFreqComparisons_jpg/DelRACSs/Tumours_Vs_CellLines_comparisons/PRAD_Tums_Vs_MESO_Cells.jpeg</v>
      </c>
      <c r="AO91" s="20" t="str">
        <f t="shared" si="24"/>
        <v>http://www.ebi.ac.uk/~iorio/GDSC1000/DATA/allAltFreqComparisons_jpg/DelRACSs/Tumours_Vs_CellLines_comparisons/PRAD_Tums_Vs_GBM_Cells.jpeg</v>
      </c>
      <c r="AP91" s="20" t="str">
        <f t="shared" si="24"/>
        <v>http://www.ebi.ac.uk/~iorio/GDSC1000/DATA/allAltFreqComparisons_jpg/DelRACSs/Tumours_Vs_CellLines_comparisons/PRAD_Tums_Vs_STAD_Cells.jpeg</v>
      </c>
      <c r="AQ91" s="20" t="str">
        <f t="shared" si="24"/>
        <v>http://www.ebi.ac.uk/~iorio/GDSC1000/DATA/allAltFreqComparisons_jpg/DelRACSs/Tumours_Vs_CellLines_comparisons/PRAD_Tums_Vs_COREAD_Cells.jpeg</v>
      </c>
      <c r="AR91" s="20" t="str">
        <f t="shared" si="24"/>
        <v>http://www.ebi.ac.uk/~iorio/GDSC1000/DATA/allAltFreqComparisons_jpg/DelRACSs/Tumours_Vs_CellLines_comparisons/PRAD_Tums_Vs_BLCA_Cells.jpeg</v>
      </c>
      <c r="AS91" s="20" t="str">
        <f t="shared" si="24"/>
        <v>http://www.ebi.ac.uk/~iorio/GDSC1000/DATA/allAltFreqComparisons_jpg/DelRACSs/Tumours_Vs_CellLines_comparisons/PRAD_Tums_Vs_ESCA_Cells.jpeg</v>
      </c>
      <c r="AT91" s="20" t="str">
        <f t="shared" si="24"/>
        <v>http://www.ebi.ac.uk/~iorio/GDSC1000/DATA/allAltFreqComparisons_jpg/DelRACSs/Tumours_Vs_CellLines_comparisons/PRAD_Tums_Vs_LGG_Cells.jpeg</v>
      </c>
      <c r="AU91" s="20" t="str">
        <f t="shared" si="22"/>
        <v>http://www.ebi.ac.uk/~iorio/GDSC1000/DATA/allAltFreqComparisons_jpg/DelRACSs/Tumours_Vs_CellLines_comparisons/PRAD_Tums_Vs_LIHC_Cells.jpeg</v>
      </c>
      <c r="AV91" s="20" t="str">
        <f t="shared" si="19"/>
        <v>http://www.ebi.ac.uk/~iorio/GDSC1000/DATA/allAltFreqComparisons_jpg/DelRACSs/Tumours_Vs_CellLines_comparisons/PRAD_Tums_Vs_LUSC_Cells.jpeg</v>
      </c>
      <c r="AW91" s="20" t="str">
        <f t="shared" si="19"/>
        <v>http://www.ebi.ac.uk/~iorio/GDSC1000/DATA/allAltFreqComparisons_jpg/DelRACSs/Tumours_Vs_CellLines_comparisons/PRAD_Tums_Vs_LAML_Cells.jpeg</v>
      </c>
      <c r="AX91" s="20" t="str">
        <f t="shared" si="19"/>
        <v>http://www.ebi.ac.uk/~iorio/GDSC1000/DATA/allAltFreqComparisons_jpg/DelRACSs/Tumours_Vs_CellLines_comparisons/PRAD_Tums_Vs_DLBC_Cells.jpeg</v>
      </c>
      <c r="AY91" s="20" t="str">
        <f t="shared" si="19"/>
        <v>http://www.ebi.ac.uk/~iorio/GDSC1000/DATA/allAltFreqComparisons_jpg/DelRACSs/Tumours_Vs_CellLines_comparisons/PRAD_Tums_Vs_PRAD_Cells.jpeg</v>
      </c>
      <c r="AZ91" s="20" t="str">
        <f t="shared" si="19"/>
        <v>http://www.ebi.ac.uk/~iorio/GDSC1000/DATA/allAltFreqComparisons_jpg/DelRACSs/Tumours_Vs_CellLines_comparisons/PRAD_Tums_Vs_THCA_Cells.jpeg</v>
      </c>
      <c r="BA91" s="20" t="str">
        <f t="shared" si="19"/>
        <v>http://www.ebi.ac.uk/~iorio/GDSC1000/DATA/allAltFreqComparisons_jpg/DelRACSs/Tumours_Vs_CellLines_comparisons/PRAD_Tums_Vs_UCEC_Cells.jpeg</v>
      </c>
      <c r="BB91" s="20"/>
      <c r="BF91" s="17" t="s">
        <v>26</v>
      </c>
      <c r="BG91" s="18">
        <f t="shared" si="25"/>
        <v>5.2450495234634001E-3</v>
      </c>
      <c r="BH91" s="18">
        <f t="shared" si="25"/>
        <v>0.48397235188639698</v>
      </c>
      <c r="BI91" s="18">
        <f t="shared" si="25"/>
        <v>0.34383347214226601</v>
      </c>
      <c r="BJ91" s="18">
        <f t="shared" si="25"/>
        <v>0.195135148108075</v>
      </c>
      <c r="BK91" s="18">
        <f t="shared" si="25"/>
        <v>0.29828622897747298</v>
      </c>
      <c r="BL91" s="18">
        <f t="shared" si="25"/>
        <v>0.51329641902065404</v>
      </c>
      <c r="BM91" s="18">
        <f t="shared" si="25"/>
        <v>0.285237380733882</v>
      </c>
      <c r="BN91" s="18">
        <f t="shared" si="25"/>
        <v>0.15322072886476701</v>
      </c>
      <c r="BO91" s="18">
        <f t="shared" si="25"/>
        <v>5.26485991746194E-2</v>
      </c>
      <c r="BP91" s="18">
        <f t="shared" si="25"/>
        <v>0.132755000898615</v>
      </c>
      <c r="BQ91" s="18">
        <f t="shared" si="25"/>
        <v>0.167988784227075</v>
      </c>
      <c r="BR91" s="18">
        <f t="shared" si="25"/>
        <v>0.276885074283933</v>
      </c>
      <c r="BS91" s="18">
        <f t="shared" si="25"/>
        <v>0.23204823646233</v>
      </c>
      <c r="BT91" s="18">
        <f t="shared" si="25"/>
        <v>0.16156981182150901</v>
      </c>
      <c r="BU91" s="18">
        <f t="shared" si="25"/>
        <v>4.5763172527476297E-2</v>
      </c>
      <c r="BV91" s="18">
        <f t="shared" si="23"/>
        <v>0.25767300930015902</v>
      </c>
      <c r="BW91" s="18">
        <f t="shared" si="21"/>
        <v>0.10764952331211899</v>
      </c>
      <c r="BX91" s="18">
        <f t="shared" si="21"/>
        <v>5.1845810180077598E-2</v>
      </c>
      <c r="BY91" s="18">
        <f t="shared" si="21"/>
        <v>0.1058753414684</v>
      </c>
      <c r="BZ91" s="18">
        <f t="shared" si="21"/>
        <v>-1.45092381652231E-2</v>
      </c>
      <c r="CA91" s="18">
        <f t="shared" si="21"/>
        <v>0.12739400806156501</v>
      </c>
      <c r="CB91" s="18">
        <f t="shared" si="21"/>
        <v>1.8112572459061001E-2</v>
      </c>
      <c r="CC91" s="24"/>
    </row>
    <row r="92" spans="2:81">
      <c r="B92" s="17" t="s">
        <v>11</v>
      </c>
      <c r="C92" s="18">
        <v>-4.0273194017200399E-2</v>
      </c>
      <c r="D92" s="18">
        <v>5.6834609460624498E-2</v>
      </c>
      <c r="E92" s="18">
        <v>3.9043842817487399E-2</v>
      </c>
      <c r="F92" s="18">
        <v>-0.129826045964823</v>
      </c>
      <c r="G92" s="18">
        <v>-8.0147720840752397E-3</v>
      </c>
      <c r="H92" s="18">
        <v>-2.6707100921197199E-2</v>
      </c>
      <c r="I92" s="18">
        <v>7.9089661189277894E-3</v>
      </c>
      <c r="J92" s="18">
        <v>2.1620337836617001E-2</v>
      </c>
      <c r="K92" s="18">
        <v>0.142095751262697</v>
      </c>
      <c r="L92" s="18">
        <v>-1.1361990555445E-2</v>
      </c>
      <c r="M92" s="18">
        <v>-2.0866953027729399E-2</v>
      </c>
      <c r="N92" s="18">
        <v>-4.3053969797202898E-2</v>
      </c>
      <c r="O92" s="18">
        <v>-4.8863259894707398E-2</v>
      </c>
      <c r="P92" s="18">
        <v>-8.5283175062362895E-2</v>
      </c>
      <c r="Q92" s="18">
        <v>5.9240063676697E-2</v>
      </c>
      <c r="R92" s="18">
        <v>-5.98368756947497E-2</v>
      </c>
      <c r="S92" s="18">
        <v>-1.6197422631012901E-3</v>
      </c>
      <c r="T92" s="18">
        <v>-7.1273670979197304E-2</v>
      </c>
      <c r="U92" s="18">
        <v>-7.4420397147121994E-2</v>
      </c>
      <c r="V92" s="18">
        <v>-6.9696853245827695E-2</v>
      </c>
      <c r="W92" s="18">
        <v>-1.9357395665260901E-2</v>
      </c>
      <c r="X92" s="18">
        <v>2.56791896698297E-2</v>
      </c>
      <c r="Y92" s="24"/>
      <c r="AF92" s="20" t="str">
        <f t="shared" si="24"/>
        <v>http://www.ebi.ac.uk/~iorio/GDSC1000/DATA/allAltFreqComparisons_jpg/DelRACSs/Tumours_Vs_CellLines_comparisons/THCA_Tums_Vs_KIRC_Cells.jpeg</v>
      </c>
      <c r="AG92" s="20" t="str">
        <f t="shared" si="24"/>
        <v>http://www.ebi.ac.uk/~iorio/GDSC1000/DATA/allAltFreqComparisons_jpg/DelRACSs/Tumours_Vs_CellLines_comparisons/THCA_Tums_Vs_OV_Cells.jpeg</v>
      </c>
      <c r="AH92" s="20" t="str">
        <f t="shared" si="24"/>
        <v>http://www.ebi.ac.uk/~iorio/GDSC1000/DATA/allAltFreqComparisons_jpg/DelRACSs/Tumours_Vs_CellLines_comparisons/THCA_Tums_Vs_CESC_Cells.jpeg</v>
      </c>
      <c r="AI92" s="20" t="str">
        <f t="shared" si="24"/>
        <v>http://www.ebi.ac.uk/~iorio/GDSC1000/DATA/allAltFreqComparisons_jpg/DelRACSs/Tumours_Vs_CellLines_comparisons/THCA_Tums_Vs_HNSC_Cells.jpeg</v>
      </c>
      <c r="AJ92" s="20" t="str">
        <f t="shared" si="24"/>
        <v>http://www.ebi.ac.uk/~iorio/GDSC1000/DATA/allAltFreqComparisons_jpg/DelRACSs/Tumours_Vs_CellLines_comparisons/THCA_Tums_Vs_PAAD_Cells.jpeg</v>
      </c>
      <c r="AK92" s="20" t="str">
        <f t="shared" si="24"/>
        <v>http://www.ebi.ac.uk/~iorio/GDSC1000/DATA/allAltFreqComparisons_jpg/DelRACSs/Tumours_Vs_CellLines_comparisons/THCA_Tums_Vs_BRCA_Cells.jpeg</v>
      </c>
      <c r="AL92" s="20" t="str">
        <f t="shared" si="24"/>
        <v>http://www.ebi.ac.uk/~iorio/GDSC1000/DATA/allAltFreqComparisons_jpg/DelRACSs/Tumours_Vs_CellLines_comparisons/THCA_Tums_Vs_LUAD_Cells.jpeg</v>
      </c>
      <c r="AM92" s="20" t="str">
        <f t="shared" si="24"/>
        <v>http://www.ebi.ac.uk/~iorio/GDSC1000/DATA/allAltFreqComparisons_jpg/DelRACSs/Tumours_Vs_CellLines_comparisons/THCA_Tums_Vs_SKCM_Cells.jpeg</v>
      </c>
      <c r="AN92" s="20" t="str">
        <f t="shared" si="24"/>
        <v>http://www.ebi.ac.uk/~iorio/GDSC1000/DATA/allAltFreqComparisons_jpg/DelRACSs/Tumours_Vs_CellLines_comparisons/THCA_Tums_Vs_MESO_Cells.jpeg</v>
      </c>
      <c r="AO92" s="20" t="str">
        <f t="shared" si="24"/>
        <v>http://www.ebi.ac.uk/~iorio/GDSC1000/DATA/allAltFreqComparisons_jpg/DelRACSs/Tumours_Vs_CellLines_comparisons/THCA_Tums_Vs_GBM_Cells.jpeg</v>
      </c>
      <c r="AP92" s="20" t="str">
        <f t="shared" si="24"/>
        <v>http://www.ebi.ac.uk/~iorio/GDSC1000/DATA/allAltFreqComparisons_jpg/DelRACSs/Tumours_Vs_CellLines_comparisons/THCA_Tums_Vs_STAD_Cells.jpeg</v>
      </c>
      <c r="AQ92" s="20" t="str">
        <f t="shared" si="24"/>
        <v>http://www.ebi.ac.uk/~iorio/GDSC1000/DATA/allAltFreqComparisons_jpg/DelRACSs/Tumours_Vs_CellLines_comparisons/THCA_Tums_Vs_COREAD_Cells.jpeg</v>
      </c>
      <c r="AR92" s="20" t="str">
        <f t="shared" si="24"/>
        <v>http://www.ebi.ac.uk/~iorio/GDSC1000/DATA/allAltFreqComparisons_jpg/DelRACSs/Tumours_Vs_CellLines_comparisons/THCA_Tums_Vs_BLCA_Cells.jpeg</v>
      </c>
      <c r="AS92" s="20" t="str">
        <f t="shared" si="24"/>
        <v>http://www.ebi.ac.uk/~iorio/GDSC1000/DATA/allAltFreqComparisons_jpg/DelRACSs/Tumours_Vs_CellLines_comparisons/THCA_Tums_Vs_ESCA_Cells.jpeg</v>
      </c>
      <c r="AT92" s="20" t="str">
        <f t="shared" si="24"/>
        <v>http://www.ebi.ac.uk/~iorio/GDSC1000/DATA/allAltFreqComparisons_jpg/DelRACSs/Tumours_Vs_CellLines_comparisons/THCA_Tums_Vs_LGG_Cells.jpeg</v>
      </c>
      <c r="AU92" s="20" t="str">
        <f t="shared" si="22"/>
        <v>http://www.ebi.ac.uk/~iorio/GDSC1000/DATA/allAltFreqComparisons_jpg/DelRACSs/Tumours_Vs_CellLines_comparisons/THCA_Tums_Vs_LIHC_Cells.jpeg</v>
      </c>
      <c r="AV92" s="20" t="str">
        <f t="shared" si="19"/>
        <v>http://www.ebi.ac.uk/~iorio/GDSC1000/DATA/allAltFreqComparisons_jpg/DelRACSs/Tumours_Vs_CellLines_comparisons/THCA_Tums_Vs_LUSC_Cells.jpeg</v>
      </c>
      <c r="AW92" s="20" t="str">
        <f t="shared" si="19"/>
        <v>http://www.ebi.ac.uk/~iorio/GDSC1000/DATA/allAltFreqComparisons_jpg/DelRACSs/Tumours_Vs_CellLines_comparisons/THCA_Tums_Vs_LAML_Cells.jpeg</v>
      </c>
      <c r="AX92" s="20" t="str">
        <f t="shared" si="19"/>
        <v>http://www.ebi.ac.uk/~iorio/GDSC1000/DATA/allAltFreqComparisons_jpg/DelRACSs/Tumours_Vs_CellLines_comparisons/THCA_Tums_Vs_DLBC_Cells.jpeg</v>
      </c>
      <c r="AY92" s="20" t="str">
        <f t="shared" si="19"/>
        <v>http://www.ebi.ac.uk/~iorio/GDSC1000/DATA/allAltFreqComparisons_jpg/DelRACSs/Tumours_Vs_CellLines_comparisons/THCA_Tums_Vs_PRAD_Cells.jpeg</v>
      </c>
      <c r="AZ92" s="20" t="str">
        <f t="shared" si="19"/>
        <v>http://www.ebi.ac.uk/~iorio/GDSC1000/DATA/allAltFreqComparisons_jpg/DelRACSs/Tumours_Vs_CellLines_comparisons/THCA_Tums_Vs_THCA_Cells.jpeg</v>
      </c>
      <c r="BA92" s="20" t="str">
        <f t="shared" si="19"/>
        <v>http://www.ebi.ac.uk/~iorio/GDSC1000/DATA/allAltFreqComparisons_jpg/DelRACSs/Tumours_Vs_CellLines_comparisons/THCA_Tums_Vs_UCEC_Cells.jpeg</v>
      </c>
      <c r="BB92" s="20"/>
      <c r="BF92" s="17" t="s">
        <v>11</v>
      </c>
      <c r="BG92" s="18">
        <f t="shared" si="25"/>
        <v>-4.0273194017200399E-2</v>
      </c>
      <c r="BH92" s="18">
        <f t="shared" si="25"/>
        <v>5.6834609460624498E-2</v>
      </c>
      <c r="BI92" s="18">
        <f t="shared" si="25"/>
        <v>3.9043842817487399E-2</v>
      </c>
      <c r="BJ92" s="18">
        <f t="shared" si="25"/>
        <v>-0.129826045964823</v>
      </c>
      <c r="BK92" s="18">
        <f t="shared" si="25"/>
        <v>-8.0147720840752397E-3</v>
      </c>
      <c r="BL92" s="18">
        <f t="shared" si="25"/>
        <v>-2.6707100921197199E-2</v>
      </c>
      <c r="BM92" s="18">
        <f t="shared" si="25"/>
        <v>7.9089661189277894E-3</v>
      </c>
      <c r="BN92" s="18">
        <f t="shared" si="25"/>
        <v>2.1620337836617001E-2</v>
      </c>
      <c r="BO92" s="18">
        <f t="shared" si="25"/>
        <v>0.142095751262697</v>
      </c>
      <c r="BP92" s="18">
        <f t="shared" si="25"/>
        <v>-1.1361990555445E-2</v>
      </c>
      <c r="BQ92" s="18">
        <f t="shared" si="25"/>
        <v>-2.0866953027729399E-2</v>
      </c>
      <c r="BR92" s="18">
        <f t="shared" si="25"/>
        <v>-4.3053969797202898E-2</v>
      </c>
      <c r="BS92" s="18">
        <f t="shared" si="25"/>
        <v>-4.8863259894707398E-2</v>
      </c>
      <c r="BT92" s="18">
        <f t="shared" si="25"/>
        <v>-8.5283175062362895E-2</v>
      </c>
      <c r="BU92" s="18">
        <f t="shared" si="25"/>
        <v>5.9240063676697E-2</v>
      </c>
      <c r="BV92" s="18">
        <f t="shared" si="23"/>
        <v>-5.98368756947497E-2</v>
      </c>
      <c r="BW92" s="18">
        <f t="shared" si="21"/>
        <v>-1.6197422631012901E-3</v>
      </c>
      <c r="BX92" s="18">
        <f t="shared" si="21"/>
        <v>-7.1273670979197304E-2</v>
      </c>
      <c r="BY92" s="18">
        <f t="shared" si="21"/>
        <v>-7.4420397147121994E-2</v>
      </c>
      <c r="BZ92" s="18">
        <f t="shared" si="21"/>
        <v>-6.9696853245827695E-2</v>
      </c>
      <c r="CA92" s="18">
        <f t="shared" si="21"/>
        <v>-1.9357395665260901E-2</v>
      </c>
      <c r="CB92" s="18">
        <f t="shared" si="21"/>
        <v>2.56791896698297E-2</v>
      </c>
      <c r="CC92" s="24"/>
    </row>
    <row r="93" spans="2:81">
      <c r="B93" s="17" t="s">
        <v>19</v>
      </c>
      <c r="C93" s="18">
        <v>-2.3085260493700799E-2</v>
      </c>
      <c r="D93" s="18">
        <v>0.25009150541279901</v>
      </c>
      <c r="E93" s="18">
        <v>0.21594742420228</v>
      </c>
      <c r="F93" s="18">
        <v>-1.1123597506419501E-2</v>
      </c>
      <c r="G93" s="18">
        <v>1.4326183790183199E-2</v>
      </c>
      <c r="H93" s="18">
        <v>0.11805917766303101</v>
      </c>
      <c r="I93" s="18">
        <v>3.9149850198831201E-2</v>
      </c>
      <c r="J93" s="18">
        <v>-9.4658018965945903E-2</v>
      </c>
      <c r="K93" s="18">
        <v>-5.6364111722103302E-2</v>
      </c>
      <c r="L93" s="18">
        <v>-0.14117405812369899</v>
      </c>
      <c r="M93" s="18">
        <v>3.6171127436892402E-2</v>
      </c>
      <c r="N93" s="18">
        <v>9.7653622543048598E-3</v>
      </c>
      <c r="O93" s="18">
        <v>6.6712050617017696E-2</v>
      </c>
      <c r="P93" s="18">
        <v>1.3503924769360401E-2</v>
      </c>
      <c r="Q93" s="18">
        <v>-0.140260342236943</v>
      </c>
      <c r="R93" s="18">
        <v>2.17454018076585E-4</v>
      </c>
      <c r="S93" s="18">
        <v>-8.8476751359611496E-3</v>
      </c>
      <c r="T93" s="18">
        <v>-4.6250355119691802E-3</v>
      </c>
      <c r="U93" s="18">
        <v>-6.6612083798340396E-2</v>
      </c>
      <c r="V93" s="18">
        <v>-0.128667373450225</v>
      </c>
      <c r="W93" s="18">
        <v>5.4275297128902798E-2</v>
      </c>
      <c r="X93" s="18">
        <v>-2.89954397046292E-2</v>
      </c>
      <c r="AF93" s="20" t="str">
        <f t="shared" si="24"/>
        <v>http://www.ebi.ac.uk/~iorio/GDSC1000/DATA/allAltFreqComparisons_jpg/DelRACSs/Tumours_Vs_CellLines_comparisons/UCEC_Tums_Vs_KIRC_Cells.jpeg</v>
      </c>
      <c r="AG93" s="20" t="str">
        <f t="shared" si="24"/>
        <v>http://www.ebi.ac.uk/~iorio/GDSC1000/DATA/allAltFreqComparisons_jpg/DelRACSs/Tumours_Vs_CellLines_comparisons/UCEC_Tums_Vs_OV_Cells.jpeg</v>
      </c>
      <c r="AH93" s="20" t="str">
        <f t="shared" si="24"/>
        <v>http://www.ebi.ac.uk/~iorio/GDSC1000/DATA/allAltFreqComparisons_jpg/DelRACSs/Tumours_Vs_CellLines_comparisons/UCEC_Tums_Vs_CESC_Cells.jpeg</v>
      </c>
      <c r="AI93" s="20" t="str">
        <f t="shared" si="24"/>
        <v>http://www.ebi.ac.uk/~iorio/GDSC1000/DATA/allAltFreqComparisons_jpg/DelRACSs/Tumours_Vs_CellLines_comparisons/UCEC_Tums_Vs_HNSC_Cells.jpeg</v>
      </c>
      <c r="AJ93" s="20" t="str">
        <f t="shared" si="24"/>
        <v>http://www.ebi.ac.uk/~iorio/GDSC1000/DATA/allAltFreqComparisons_jpg/DelRACSs/Tumours_Vs_CellLines_comparisons/UCEC_Tums_Vs_PAAD_Cells.jpeg</v>
      </c>
      <c r="AK93" s="20" t="str">
        <f t="shared" si="24"/>
        <v>http://www.ebi.ac.uk/~iorio/GDSC1000/DATA/allAltFreqComparisons_jpg/DelRACSs/Tumours_Vs_CellLines_comparisons/UCEC_Tums_Vs_BRCA_Cells.jpeg</v>
      </c>
      <c r="AL93" s="20" t="str">
        <f t="shared" si="24"/>
        <v>http://www.ebi.ac.uk/~iorio/GDSC1000/DATA/allAltFreqComparisons_jpg/DelRACSs/Tumours_Vs_CellLines_comparisons/UCEC_Tums_Vs_LUAD_Cells.jpeg</v>
      </c>
      <c r="AM93" s="20" t="str">
        <f t="shared" si="24"/>
        <v>http://www.ebi.ac.uk/~iorio/GDSC1000/DATA/allAltFreqComparisons_jpg/DelRACSs/Tumours_Vs_CellLines_comparisons/UCEC_Tums_Vs_SKCM_Cells.jpeg</v>
      </c>
      <c r="AN93" s="20" t="str">
        <f t="shared" si="24"/>
        <v>http://www.ebi.ac.uk/~iorio/GDSC1000/DATA/allAltFreqComparisons_jpg/DelRACSs/Tumours_Vs_CellLines_comparisons/UCEC_Tums_Vs_MESO_Cells.jpeg</v>
      </c>
      <c r="AO93" s="20" t="str">
        <f t="shared" si="24"/>
        <v>http://www.ebi.ac.uk/~iorio/GDSC1000/DATA/allAltFreqComparisons_jpg/DelRACSs/Tumours_Vs_CellLines_comparisons/UCEC_Tums_Vs_GBM_Cells.jpeg</v>
      </c>
      <c r="AP93" s="20" t="str">
        <f t="shared" si="24"/>
        <v>http://www.ebi.ac.uk/~iorio/GDSC1000/DATA/allAltFreqComparisons_jpg/DelRACSs/Tumours_Vs_CellLines_comparisons/UCEC_Tums_Vs_STAD_Cells.jpeg</v>
      </c>
      <c r="AQ93" s="20" t="str">
        <f t="shared" si="24"/>
        <v>http://www.ebi.ac.uk/~iorio/GDSC1000/DATA/allAltFreqComparisons_jpg/DelRACSs/Tumours_Vs_CellLines_comparisons/UCEC_Tums_Vs_COREAD_Cells.jpeg</v>
      </c>
      <c r="AR93" s="20" t="str">
        <f t="shared" si="24"/>
        <v>http://www.ebi.ac.uk/~iorio/GDSC1000/DATA/allAltFreqComparisons_jpg/DelRACSs/Tumours_Vs_CellLines_comparisons/UCEC_Tums_Vs_BLCA_Cells.jpeg</v>
      </c>
      <c r="AS93" s="20" t="str">
        <f t="shared" si="24"/>
        <v>http://www.ebi.ac.uk/~iorio/GDSC1000/DATA/allAltFreqComparisons_jpg/DelRACSs/Tumours_Vs_CellLines_comparisons/UCEC_Tums_Vs_ESCA_Cells.jpeg</v>
      </c>
      <c r="AT93" s="20" t="str">
        <f t="shared" si="24"/>
        <v>http://www.ebi.ac.uk/~iorio/GDSC1000/DATA/allAltFreqComparisons_jpg/DelRACSs/Tumours_Vs_CellLines_comparisons/UCEC_Tums_Vs_LGG_Cells.jpeg</v>
      </c>
      <c r="AU93" s="20" t="str">
        <f t="shared" si="22"/>
        <v>http://www.ebi.ac.uk/~iorio/GDSC1000/DATA/allAltFreqComparisons_jpg/DelRACSs/Tumours_Vs_CellLines_comparisons/UCEC_Tums_Vs_LIHC_Cells.jpeg</v>
      </c>
      <c r="AV93" s="20" t="str">
        <f t="shared" si="19"/>
        <v>http://www.ebi.ac.uk/~iorio/GDSC1000/DATA/allAltFreqComparisons_jpg/DelRACSs/Tumours_Vs_CellLines_comparisons/UCEC_Tums_Vs_LUSC_Cells.jpeg</v>
      </c>
      <c r="AW93" s="20" t="str">
        <f t="shared" si="19"/>
        <v>http://www.ebi.ac.uk/~iorio/GDSC1000/DATA/allAltFreqComparisons_jpg/DelRACSs/Tumours_Vs_CellLines_comparisons/UCEC_Tums_Vs_LAML_Cells.jpeg</v>
      </c>
      <c r="AX93" s="20" t="str">
        <f t="shared" si="19"/>
        <v>http://www.ebi.ac.uk/~iorio/GDSC1000/DATA/allAltFreqComparisons_jpg/DelRACSs/Tumours_Vs_CellLines_comparisons/UCEC_Tums_Vs_DLBC_Cells.jpeg</v>
      </c>
      <c r="AY93" s="20" t="str">
        <f t="shared" si="19"/>
        <v>http://www.ebi.ac.uk/~iorio/GDSC1000/DATA/allAltFreqComparisons_jpg/DelRACSs/Tumours_Vs_CellLines_comparisons/UCEC_Tums_Vs_PRAD_Cells.jpeg</v>
      </c>
      <c r="AZ93" s="20" t="str">
        <f t="shared" si="19"/>
        <v>http://www.ebi.ac.uk/~iorio/GDSC1000/DATA/allAltFreqComparisons_jpg/DelRACSs/Tumours_Vs_CellLines_comparisons/UCEC_Tums_Vs_THCA_Cells.jpeg</v>
      </c>
      <c r="BA93" s="20" t="str">
        <f t="shared" si="19"/>
        <v>http://www.ebi.ac.uk/~iorio/GDSC1000/DATA/allAltFreqComparisons_jpg/DelRACSs/Tumours_Vs_CellLines_comparisons/UCEC_Tums_Vs_UCEC_Cells.jpeg</v>
      </c>
      <c r="BB93" s="20"/>
      <c r="BF93" s="17" t="s">
        <v>19</v>
      </c>
      <c r="BG93" s="18">
        <f t="shared" si="25"/>
        <v>-2.3085260493700799E-2</v>
      </c>
      <c r="BH93" s="18">
        <f t="shared" si="25"/>
        <v>0.25009150541279901</v>
      </c>
      <c r="BI93" s="18">
        <f t="shared" si="25"/>
        <v>0.21594742420228</v>
      </c>
      <c r="BJ93" s="18">
        <f t="shared" si="25"/>
        <v>-1.1123597506419501E-2</v>
      </c>
      <c r="BK93" s="18">
        <f t="shared" si="25"/>
        <v>1.4326183790183199E-2</v>
      </c>
      <c r="BL93" s="18">
        <f t="shared" si="25"/>
        <v>0.11805917766303101</v>
      </c>
      <c r="BM93" s="18">
        <f t="shared" si="25"/>
        <v>3.9149850198831201E-2</v>
      </c>
      <c r="BN93" s="18">
        <f t="shared" si="25"/>
        <v>-9.4658018965945903E-2</v>
      </c>
      <c r="BO93" s="18">
        <f t="shared" si="25"/>
        <v>-5.6364111722103302E-2</v>
      </c>
      <c r="BP93" s="18">
        <f t="shared" si="25"/>
        <v>-0.14117405812369899</v>
      </c>
      <c r="BQ93" s="18">
        <f t="shared" si="25"/>
        <v>3.6171127436892402E-2</v>
      </c>
      <c r="BR93" s="18">
        <f t="shared" si="25"/>
        <v>9.7653622543048598E-3</v>
      </c>
      <c r="BS93" s="18">
        <f t="shared" si="25"/>
        <v>6.6712050617017696E-2</v>
      </c>
      <c r="BT93" s="18">
        <f t="shared" si="25"/>
        <v>1.3503924769360401E-2</v>
      </c>
      <c r="BU93" s="18">
        <f t="shared" si="25"/>
        <v>-0.140260342236943</v>
      </c>
      <c r="BV93" s="18">
        <f t="shared" si="23"/>
        <v>2.17454018076585E-4</v>
      </c>
      <c r="BW93" s="18">
        <f t="shared" si="21"/>
        <v>-8.8476751359611496E-3</v>
      </c>
      <c r="BX93" s="18">
        <f t="shared" si="21"/>
        <v>-4.6250355119691802E-3</v>
      </c>
      <c r="BY93" s="18">
        <f t="shared" si="21"/>
        <v>-6.6612083798340396E-2</v>
      </c>
      <c r="BZ93" s="18">
        <f t="shared" si="21"/>
        <v>-0.128667373450225</v>
      </c>
      <c r="CA93" s="18">
        <f t="shared" si="21"/>
        <v>5.4275297128902798E-2</v>
      </c>
      <c r="CB93" s="18">
        <f t="shared" si="21"/>
        <v>-2.89954397046292E-2</v>
      </c>
      <c r="CC93" s="25"/>
    </row>
    <row r="94" spans="2:81">
      <c r="C94" s="22" t="s">
        <v>32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BG94" s="22" t="s">
        <v>32</v>
      </c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</row>
    <row r="95" spans="2:81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</row>
    <row r="98" spans="2:84" ht="20">
      <c r="B98" s="12" t="s">
        <v>37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BF98" s="14" t="s">
        <v>37</v>
      </c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2:84" ht="80">
      <c r="B99"/>
      <c r="C99" s="16" t="s">
        <v>13</v>
      </c>
      <c r="D99" s="16" t="s">
        <v>18</v>
      </c>
      <c r="E99" s="16" t="s">
        <v>5</v>
      </c>
      <c r="F99" s="16" t="s">
        <v>12</v>
      </c>
      <c r="G99" s="16" t="s">
        <v>24</v>
      </c>
      <c r="H99" s="16" t="s">
        <v>10</v>
      </c>
      <c r="I99" s="16" t="s">
        <v>35</v>
      </c>
      <c r="J99" s="16" t="s">
        <v>9</v>
      </c>
      <c r="K99" s="16" t="s">
        <v>15</v>
      </c>
      <c r="L99" s="16" t="s">
        <v>19</v>
      </c>
      <c r="M99" s="16" t="s">
        <v>22</v>
      </c>
      <c r="N99" s="16" t="s">
        <v>20</v>
      </c>
      <c r="O99" s="16" t="s">
        <v>8</v>
      </c>
      <c r="P99" s="16" t="s">
        <v>26</v>
      </c>
      <c r="Q99" s="16" t="s">
        <v>17</v>
      </c>
      <c r="R99" s="16" t="s">
        <v>4</v>
      </c>
      <c r="S99" s="16" t="s">
        <v>14</v>
      </c>
      <c r="T99" s="16" t="s">
        <v>34</v>
      </c>
      <c r="U99" s="16" t="s">
        <v>25</v>
      </c>
      <c r="V99" s="16" t="s">
        <v>11</v>
      </c>
      <c r="W99" s="16" t="s">
        <v>28</v>
      </c>
      <c r="BG99" s="16" t="s">
        <v>30</v>
      </c>
      <c r="BH99" s="16" t="s">
        <v>18</v>
      </c>
      <c r="BI99" s="16" t="s">
        <v>5</v>
      </c>
      <c r="BJ99" s="16" t="s">
        <v>12</v>
      </c>
      <c r="BK99" s="16" t="s">
        <v>24</v>
      </c>
      <c r="BL99" s="16" t="s">
        <v>10</v>
      </c>
      <c r="BM99" s="16" t="s">
        <v>35</v>
      </c>
      <c r="BN99" s="16" t="s">
        <v>9</v>
      </c>
      <c r="BO99" s="16" t="s">
        <v>15</v>
      </c>
      <c r="BP99" s="16" t="s">
        <v>19</v>
      </c>
      <c r="BQ99" s="16" t="s">
        <v>22</v>
      </c>
      <c r="BR99" s="16" t="s">
        <v>20</v>
      </c>
      <c r="BS99" s="16" t="s">
        <v>8</v>
      </c>
      <c r="BT99" s="16" t="s">
        <v>26</v>
      </c>
      <c r="BU99" s="16" t="s">
        <v>17</v>
      </c>
      <c r="BV99" s="16" t="s">
        <v>4</v>
      </c>
      <c r="BW99" s="16" t="s">
        <v>14</v>
      </c>
      <c r="BX99" s="16" t="s">
        <v>34</v>
      </c>
      <c r="BY99" s="16" t="s">
        <v>25</v>
      </c>
      <c r="BZ99" s="16" t="s">
        <v>11</v>
      </c>
      <c r="CA99" s="16" t="s">
        <v>28</v>
      </c>
    </row>
    <row r="100" spans="2:84">
      <c r="B100" s="26" t="s">
        <v>13</v>
      </c>
      <c r="C100" s="18">
        <v>0.98694372199708902</v>
      </c>
      <c r="D100" s="18">
        <v>0.118159928638014</v>
      </c>
      <c r="E100" s="18">
        <v>2.1282208607597199E-2</v>
      </c>
      <c r="F100" s="18">
        <v>7.2289019273565694E-2</v>
      </c>
      <c r="G100" s="18">
        <v>3.0921962837441499E-2</v>
      </c>
      <c r="H100" s="18">
        <v>0.13739107937471401</v>
      </c>
      <c r="I100" s="18">
        <v>-7.0719782197092005E-4</v>
      </c>
      <c r="J100" s="18">
        <v>0.16640874022635399</v>
      </c>
      <c r="K100" s="18">
        <v>5.2010849777878301E-2</v>
      </c>
      <c r="L100" s="18">
        <v>-2.7792855501517E-2</v>
      </c>
      <c r="M100" s="18">
        <v>1.41588841322238E-2</v>
      </c>
      <c r="N100" s="18">
        <v>0.20121825181132899</v>
      </c>
      <c r="O100" s="18">
        <v>3.5140903872744197E-2</v>
      </c>
      <c r="P100" s="18">
        <v>7.8550286114755299E-2</v>
      </c>
      <c r="Q100" s="18">
        <v>-4.65874522924805E-3</v>
      </c>
      <c r="R100" s="18">
        <v>0.22243018456038399</v>
      </c>
      <c r="S100" s="18">
        <v>-1.5700737084425102E-2</v>
      </c>
      <c r="T100" s="18">
        <v>0.152623462418193</v>
      </c>
      <c r="U100" s="18">
        <v>-2.3313373169124699E-2</v>
      </c>
      <c r="V100" s="18">
        <v>5.9822935961720301E-2</v>
      </c>
      <c r="W100" s="18">
        <v>-5.6177055385577497E-2</v>
      </c>
      <c r="X100" s="24" t="s">
        <v>31</v>
      </c>
      <c r="AF100" s="20" t="str">
        <f t="shared" ref="AF100:AU120" si="26">CONCATENATE("http://www.ebi.ac.uk/~iorio/GDSC1000/DATA/allAltFreqComparisons_jpg/iCpGs/Tumours_Vs_CellLines_comparisons/",$B100,"_Tums_Vs_",C$99,"_Cells.jpeg")</f>
        <v>http://www.ebi.ac.uk/~iorio/GDSC1000/DATA/allAltFreqComparisons_jpg/iCpGs/Tumours_Vs_CellLines_comparisons/COREAD_Tums_Vs_COREAD_Cells.jpeg</v>
      </c>
      <c r="AG100" s="20" t="str">
        <f t="shared" si="26"/>
        <v>http://www.ebi.ac.uk/~iorio/GDSC1000/DATA/allAltFreqComparisons_jpg/iCpGs/Tumours_Vs_CellLines_comparisons/COREAD_Tums_Vs_STAD_Cells.jpeg</v>
      </c>
      <c r="AH100" s="20" t="str">
        <f t="shared" si="26"/>
        <v>http://www.ebi.ac.uk/~iorio/GDSC1000/DATA/allAltFreqComparisons_jpg/iCpGs/Tumours_Vs_CellLines_comparisons/COREAD_Tums_Vs_SKCM_Cells.jpeg</v>
      </c>
      <c r="AI100" s="20" t="str">
        <f t="shared" si="26"/>
        <v>http://www.ebi.ac.uk/~iorio/GDSC1000/DATA/allAltFreqComparisons_jpg/iCpGs/Tumours_Vs_CellLines_comparisons/COREAD_Tums_Vs_HNSC_Cells.jpeg</v>
      </c>
      <c r="AJ100" s="20" t="str">
        <f t="shared" si="26"/>
        <v>http://www.ebi.ac.uk/~iorio/GDSC1000/DATA/allAltFreqComparisons_jpg/iCpGs/Tumours_Vs_CellLines_comparisons/COREAD_Tums_Vs_LAML_Cells.jpeg</v>
      </c>
      <c r="AK100" s="20" t="str">
        <f t="shared" si="26"/>
        <v>http://www.ebi.ac.uk/~iorio/GDSC1000/DATA/allAltFreqComparisons_jpg/iCpGs/Tumours_Vs_CellLines_comparisons/COREAD_Tums_Vs_GBM_Cells.jpeg</v>
      </c>
      <c r="AL100" s="20" t="str">
        <f t="shared" si="26"/>
        <v>http://www.ebi.ac.uk/~iorio/GDSC1000/DATA/allAltFreqComparisons_jpg/iCpGs/Tumours_Vs_CellLines_comparisons/COREAD_Tums_Vs_CESC_Cells.jpeg</v>
      </c>
      <c r="AM100" s="20" t="str">
        <f t="shared" si="26"/>
        <v>http://www.ebi.ac.uk/~iorio/GDSC1000/DATA/allAltFreqComparisons_jpg/iCpGs/Tumours_Vs_CellLines_comparisons/COREAD_Tums_Vs_LUAD_Cells.jpeg</v>
      </c>
      <c r="AN100" s="20" t="str">
        <f t="shared" si="26"/>
        <v>http://www.ebi.ac.uk/~iorio/GDSC1000/DATA/allAltFreqComparisons_jpg/iCpGs/Tumours_Vs_CellLines_comparisons/COREAD_Tums_Vs_LUSC_Cells.jpeg</v>
      </c>
      <c r="AO100" s="20" t="str">
        <f t="shared" si="26"/>
        <v>http://www.ebi.ac.uk/~iorio/GDSC1000/DATA/allAltFreqComparisons_jpg/iCpGs/Tumours_Vs_CellLines_comparisons/COREAD_Tums_Vs_UCEC_Cells.jpeg</v>
      </c>
      <c r="AP100" s="20" t="str">
        <f t="shared" si="26"/>
        <v>http://www.ebi.ac.uk/~iorio/GDSC1000/DATA/allAltFreqComparisons_jpg/iCpGs/Tumours_Vs_CellLines_comparisons/COREAD_Tums_Vs_ESCA_Cells.jpeg</v>
      </c>
      <c r="AQ100" s="20" t="str">
        <f t="shared" si="26"/>
        <v>http://www.ebi.ac.uk/~iorio/GDSC1000/DATA/allAltFreqComparisons_jpg/iCpGs/Tumours_Vs_CellLines_comparisons/COREAD_Tums_Vs_DLBC_Cells.jpeg</v>
      </c>
      <c r="AR100" s="20" t="str">
        <f t="shared" si="26"/>
        <v>http://www.ebi.ac.uk/~iorio/GDSC1000/DATA/allAltFreqComparisons_jpg/iCpGs/Tumours_Vs_CellLines_comparisons/COREAD_Tums_Vs_KIRC_Cells.jpeg</v>
      </c>
      <c r="AS100" s="20" t="str">
        <f t="shared" si="26"/>
        <v>http://www.ebi.ac.uk/~iorio/GDSC1000/DATA/allAltFreqComparisons_jpg/iCpGs/Tumours_Vs_CellLines_comparisons/COREAD_Tums_Vs_PRAD_Cells.jpeg</v>
      </c>
      <c r="AT100" s="20" t="str">
        <f t="shared" si="26"/>
        <v>http://www.ebi.ac.uk/~iorio/GDSC1000/DATA/allAltFreqComparisons_jpg/iCpGs/Tumours_Vs_CellLines_comparisons/COREAD_Tums_Vs_BLCA_Cells.jpeg</v>
      </c>
      <c r="AU100" s="20" t="str">
        <f t="shared" si="26"/>
        <v>http://www.ebi.ac.uk/~iorio/GDSC1000/DATA/allAltFreqComparisons_jpg/iCpGs/Tumours_Vs_CellLines_comparisons/COREAD_Tums_Vs_PAAD_Cells.jpeg</v>
      </c>
      <c r="AV100" s="20" t="str">
        <f t="shared" ref="AV100:AZ120" si="27">CONCATENATE("http://www.ebi.ac.uk/~iorio/GDSC1000/DATA/allAltFreqComparisons_jpg/iCpGs/Tumours_Vs_CellLines_comparisons/",$B100,"_Tums_Vs_",S$99,"_Cells.jpeg")</f>
        <v>http://www.ebi.ac.uk/~iorio/GDSC1000/DATA/allAltFreqComparisons_jpg/iCpGs/Tumours_Vs_CellLines_comparisons/COREAD_Tums_Vs_BRCA_Cells.jpeg</v>
      </c>
      <c r="AW100" s="20" t="str">
        <f t="shared" si="27"/>
        <v>http://www.ebi.ac.uk/~iorio/GDSC1000/DATA/allAltFreqComparisons_jpg/iCpGs/Tumours_Vs_CellLines_comparisons/COREAD_Tums_Vs_MESO_Cells.jpeg</v>
      </c>
      <c r="AX100" s="20" t="str">
        <f t="shared" si="27"/>
        <v>http://www.ebi.ac.uk/~iorio/GDSC1000/DATA/allAltFreqComparisons_jpg/iCpGs/Tumours_Vs_CellLines_comparisons/COREAD_Tums_Vs_LIHC_Cells.jpeg</v>
      </c>
      <c r="AY100" s="20" t="str">
        <f t="shared" si="27"/>
        <v>http://www.ebi.ac.uk/~iorio/GDSC1000/DATA/allAltFreqComparisons_jpg/iCpGs/Tumours_Vs_CellLines_comparisons/COREAD_Tums_Vs_THCA_Cells.jpeg</v>
      </c>
      <c r="AZ100" s="20" t="str">
        <f t="shared" si="27"/>
        <v>http://www.ebi.ac.uk/~iorio/GDSC1000/DATA/allAltFreqComparisons_jpg/iCpGs/Tumours_Vs_CellLines_comparisons/COREAD_Tums_Vs_LGG_Cells.jpeg</v>
      </c>
      <c r="BF100" s="17" t="s">
        <v>30</v>
      </c>
      <c r="BG100" s="18">
        <f t="shared" ref="BG100:BV120" si="28">HYPERLINK(AF100,C100)</f>
        <v>0.98694372199708902</v>
      </c>
      <c r="BH100" s="18">
        <f t="shared" si="28"/>
        <v>0.118159928638014</v>
      </c>
      <c r="BI100" s="18">
        <f t="shared" si="28"/>
        <v>2.1282208607597199E-2</v>
      </c>
      <c r="BJ100" s="18">
        <f t="shared" si="28"/>
        <v>7.2289019273565694E-2</v>
      </c>
      <c r="BK100" s="18">
        <f t="shared" si="28"/>
        <v>3.0921962837441499E-2</v>
      </c>
      <c r="BL100" s="18">
        <f t="shared" si="28"/>
        <v>0.13739107937471401</v>
      </c>
      <c r="BM100" s="18">
        <f t="shared" si="28"/>
        <v>-7.0719782197092005E-4</v>
      </c>
      <c r="BN100" s="18">
        <f t="shared" si="28"/>
        <v>0.16640874022635399</v>
      </c>
      <c r="BO100" s="18">
        <f t="shared" si="28"/>
        <v>5.2010849777878301E-2</v>
      </c>
      <c r="BP100" s="18">
        <f t="shared" si="28"/>
        <v>-2.7792855501517E-2</v>
      </c>
      <c r="BQ100" s="18">
        <f t="shared" si="28"/>
        <v>1.41588841322238E-2</v>
      </c>
      <c r="BR100" s="18">
        <f t="shared" si="28"/>
        <v>0.20121825181132899</v>
      </c>
      <c r="BS100" s="18">
        <f t="shared" si="28"/>
        <v>3.5140903872744197E-2</v>
      </c>
      <c r="BT100" s="18">
        <f t="shared" si="28"/>
        <v>7.8550286114755299E-2</v>
      </c>
      <c r="BU100" s="18">
        <f t="shared" si="28"/>
        <v>-4.65874522924805E-3</v>
      </c>
      <c r="BV100" s="18">
        <f t="shared" si="28"/>
        <v>0.22243018456038399</v>
      </c>
      <c r="BW100" s="18">
        <f t="shared" ref="BW100:CA120" si="29">HYPERLINK(AV100,S100)</f>
        <v>-1.5700737084425102E-2</v>
      </c>
      <c r="BX100" s="18">
        <f t="shared" si="29"/>
        <v>0.152623462418193</v>
      </c>
      <c r="BY100" s="18">
        <f t="shared" si="29"/>
        <v>-2.3313373169124699E-2</v>
      </c>
      <c r="BZ100" s="18">
        <f t="shared" si="29"/>
        <v>5.9822935961720301E-2</v>
      </c>
      <c r="CA100" s="18">
        <f t="shared" si="29"/>
        <v>-5.6177055385577497E-2</v>
      </c>
    </row>
    <row r="101" spans="2:84">
      <c r="B101" s="26" t="s">
        <v>18</v>
      </c>
      <c r="C101" s="18">
        <v>0.13101834486848299</v>
      </c>
      <c r="D101" s="18">
        <v>0.98553412357567605</v>
      </c>
      <c r="E101" s="18">
        <v>-2.3062762232893799E-2</v>
      </c>
      <c r="F101" s="18">
        <v>4.3444649734541603E-2</v>
      </c>
      <c r="G101" s="18">
        <v>4.8558018133403004E-3</v>
      </c>
      <c r="H101" s="18">
        <v>4.0636568250139699E-2</v>
      </c>
      <c r="I101" s="18">
        <v>-3.6474676603145302E-3</v>
      </c>
      <c r="J101" s="18">
        <v>0.16717870648858299</v>
      </c>
      <c r="K101" s="18">
        <v>4.6755092548974898E-2</v>
      </c>
      <c r="L101" s="18">
        <v>-6.6678051133857996E-2</v>
      </c>
      <c r="M101" s="18">
        <v>2.0916105837972199E-2</v>
      </c>
      <c r="N101" s="18">
        <v>0.144841712768808</v>
      </c>
      <c r="O101" s="18">
        <v>0.112610228046512</v>
      </c>
      <c r="P101" s="18">
        <v>-4.3280807738668601E-3</v>
      </c>
      <c r="Q101" s="18">
        <v>-2.14763679645592E-2</v>
      </c>
      <c r="R101" s="18">
        <v>0.17346028006073999</v>
      </c>
      <c r="S101" s="18">
        <v>7.5029711812175201E-2</v>
      </c>
      <c r="T101" s="18">
        <v>0.13713231081341301</v>
      </c>
      <c r="U101" s="18">
        <v>1.0293596507363299E-2</v>
      </c>
      <c r="V101" s="18">
        <v>5.6128697481652799E-2</v>
      </c>
      <c r="W101" s="18">
        <v>-9.2929671167498895E-2</v>
      </c>
      <c r="X101" s="24"/>
      <c r="AF101" s="20" t="str">
        <f t="shared" si="26"/>
        <v>http://www.ebi.ac.uk/~iorio/GDSC1000/DATA/allAltFreqComparisons_jpg/iCpGs/Tumours_Vs_CellLines_comparisons/STAD_Tums_Vs_COREAD_Cells.jpeg</v>
      </c>
      <c r="AG101" s="20" t="str">
        <f t="shared" si="26"/>
        <v>http://www.ebi.ac.uk/~iorio/GDSC1000/DATA/allAltFreqComparisons_jpg/iCpGs/Tumours_Vs_CellLines_comparisons/STAD_Tums_Vs_STAD_Cells.jpeg</v>
      </c>
      <c r="AH101" s="20" t="str">
        <f t="shared" si="26"/>
        <v>http://www.ebi.ac.uk/~iorio/GDSC1000/DATA/allAltFreqComparisons_jpg/iCpGs/Tumours_Vs_CellLines_comparisons/STAD_Tums_Vs_SKCM_Cells.jpeg</v>
      </c>
      <c r="AI101" s="20" t="str">
        <f t="shared" si="26"/>
        <v>http://www.ebi.ac.uk/~iorio/GDSC1000/DATA/allAltFreqComparisons_jpg/iCpGs/Tumours_Vs_CellLines_comparisons/STAD_Tums_Vs_HNSC_Cells.jpeg</v>
      </c>
      <c r="AJ101" s="20" t="str">
        <f t="shared" si="26"/>
        <v>http://www.ebi.ac.uk/~iorio/GDSC1000/DATA/allAltFreqComparisons_jpg/iCpGs/Tumours_Vs_CellLines_comparisons/STAD_Tums_Vs_LAML_Cells.jpeg</v>
      </c>
      <c r="AK101" s="20" t="str">
        <f t="shared" si="26"/>
        <v>http://www.ebi.ac.uk/~iorio/GDSC1000/DATA/allAltFreqComparisons_jpg/iCpGs/Tumours_Vs_CellLines_comparisons/STAD_Tums_Vs_GBM_Cells.jpeg</v>
      </c>
      <c r="AL101" s="20" t="str">
        <f t="shared" si="26"/>
        <v>http://www.ebi.ac.uk/~iorio/GDSC1000/DATA/allAltFreqComparisons_jpg/iCpGs/Tumours_Vs_CellLines_comparisons/STAD_Tums_Vs_CESC_Cells.jpeg</v>
      </c>
      <c r="AM101" s="20" t="str">
        <f t="shared" si="26"/>
        <v>http://www.ebi.ac.uk/~iorio/GDSC1000/DATA/allAltFreqComparisons_jpg/iCpGs/Tumours_Vs_CellLines_comparisons/STAD_Tums_Vs_LUAD_Cells.jpeg</v>
      </c>
      <c r="AN101" s="20" t="str">
        <f t="shared" si="26"/>
        <v>http://www.ebi.ac.uk/~iorio/GDSC1000/DATA/allAltFreqComparisons_jpg/iCpGs/Tumours_Vs_CellLines_comparisons/STAD_Tums_Vs_LUSC_Cells.jpeg</v>
      </c>
      <c r="AO101" s="20" t="str">
        <f t="shared" si="26"/>
        <v>http://www.ebi.ac.uk/~iorio/GDSC1000/DATA/allAltFreqComparisons_jpg/iCpGs/Tumours_Vs_CellLines_comparisons/STAD_Tums_Vs_UCEC_Cells.jpeg</v>
      </c>
      <c r="AP101" s="20" t="str">
        <f t="shared" si="26"/>
        <v>http://www.ebi.ac.uk/~iorio/GDSC1000/DATA/allAltFreqComparisons_jpg/iCpGs/Tumours_Vs_CellLines_comparisons/STAD_Tums_Vs_ESCA_Cells.jpeg</v>
      </c>
      <c r="AQ101" s="20" t="str">
        <f t="shared" si="26"/>
        <v>http://www.ebi.ac.uk/~iorio/GDSC1000/DATA/allAltFreqComparisons_jpg/iCpGs/Tumours_Vs_CellLines_comparisons/STAD_Tums_Vs_DLBC_Cells.jpeg</v>
      </c>
      <c r="AR101" s="20" t="str">
        <f t="shared" si="26"/>
        <v>http://www.ebi.ac.uk/~iorio/GDSC1000/DATA/allAltFreqComparisons_jpg/iCpGs/Tumours_Vs_CellLines_comparisons/STAD_Tums_Vs_KIRC_Cells.jpeg</v>
      </c>
      <c r="AS101" s="20" t="str">
        <f t="shared" si="26"/>
        <v>http://www.ebi.ac.uk/~iorio/GDSC1000/DATA/allAltFreqComparisons_jpg/iCpGs/Tumours_Vs_CellLines_comparisons/STAD_Tums_Vs_PRAD_Cells.jpeg</v>
      </c>
      <c r="AT101" s="20" t="str">
        <f t="shared" si="26"/>
        <v>http://www.ebi.ac.uk/~iorio/GDSC1000/DATA/allAltFreqComparisons_jpg/iCpGs/Tumours_Vs_CellLines_comparisons/STAD_Tums_Vs_BLCA_Cells.jpeg</v>
      </c>
      <c r="AU101" s="20" t="str">
        <f t="shared" si="26"/>
        <v>http://www.ebi.ac.uk/~iorio/GDSC1000/DATA/allAltFreqComparisons_jpg/iCpGs/Tumours_Vs_CellLines_comparisons/STAD_Tums_Vs_PAAD_Cells.jpeg</v>
      </c>
      <c r="AV101" s="20" t="str">
        <f t="shared" si="27"/>
        <v>http://www.ebi.ac.uk/~iorio/GDSC1000/DATA/allAltFreqComparisons_jpg/iCpGs/Tumours_Vs_CellLines_comparisons/STAD_Tums_Vs_BRCA_Cells.jpeg</v>
      </c>
      <c r="AW101" s="20" t="str">
        <f t="shared" si="27"/>
        <v>http://www.ebi.ac.uk/~iorio/GDSC1000/DATA/allAltFreqComparisons_jpg/iCpGs/Tumours_Vs_CellLines_comparisons/STAD_Tums_Vs_MESO_Cells.jpeg</v>
      </c>
      <c r="AX101" s="20" t="str">
        <f t="shared" si="27"/>
        <v>http://www.ebi.ac.uk/~iorio/GDSC1000/DATA/allAltFreqComparisons_jpg/iCpGs/Tumours_Vs_CellLines_comparisons/STAD_Tums_Vs_LIHC_Cells.jpeg</v>
      </c>
      <c r="AY101" s="20" t="str">
        <f t="shared" si="27"/>
        <v>http://www.ebi.ac.uk/~iorio/GDSC1000/DATA/allAltFreqComparisons_jpg/iCpGs/Tumours_Vs_CellLines_comparisons/STAD_Tums_Vs_THCA_Cells.jpeg</v>
      </c>
      <c r="AZ101" s="20" t="str">
        <f t="shared" si="27"/>
        <v>http://www.ebi.ac.uk/~iorio/GDSC1000/DATA/allAltFreqComparisons_jpg/iCpGs/Tumours_Vs_CellLines_comparisons/STAD_Tums_Vs_LGG_Cells.jpeg</v>
      </c>
      <c r="BF101" s="26" t="s">
        <v>18</v>
      </c>
      <c r="BG101" s="18">
        <f t="shared" si="28"/>
        <v>0.13101834486848299</v>
      </c>
      <c r="BH101" s="18">
        <f t="shared" si="28"/>
        <v>0.98553412357567605</v>
      </c>
      <c r="BI101" s="18">
        <f t="shared" si="28"/>
        <v>-2.3062762232893799E-2</v>
      </c>
      <c r="BJ101" s="18">
        <f t="shared" si="28"/>
        <v>4.3444649734541603E-2</v>
      </c>
      <c r="BK101" s="18">
        <f t="shared" si="28"/>
        <v>4.8558018133403004E-3</v>
      </c>
      <c r="BL101" s="18">
        <f t="shared" si="28"/>
        <v>4.0636568250139699E-2</v>
      </c>
      <c r="BM101" s="18">
        <f t="shared" si="28"/>
        <v>-3.6474676603145302E-3</v>
      </c>
      <c r="BN101" s="18">
        <f t="shared" si="28"/>
        <v>0.16717870648858299</v>
      </c>
      <c r="BO101" s="18">
        <f t="shared" si="28"/>
        <v>4.6755092548974898E-2</v>
      </c>
      <c r="BP101" s="18">
        <f t="shared" si="28"/>
        <v>-6.6678051133857996E-2</v>
      </c>
      <c r="BQ101" s="18">
        <f t="shared" si="28"/>
        <v>2.0916105837972199E-2</v>
      </c>
      <c r="BR101" s="18">
        <f t="shared" si="28"/>
        <v>0.144841712768808</v>
      </c>
      <c r="BS101" s="18">
        <f t="shared" si="28"/>
        <v>0.112610228046512</v>
      </c>
      <c r="BT101" s="18">
        <f t="shared" si="28"/>
        <v>-4.3280807738668601E-3</v>
      </c>
      <c r="BU101" s="18">
        <f t="shared" si="28"/>
        <v>-2.14763679645592E-2</v>
      </c>
      <c r="BV101" s="18">
        <f t="shared" si="28"/>
        <v>0.17346028006073999</v>
      </c>
      <c r="BW101" s="18">
        <f t="shared" si="29"/>
        <v>7.5029711812175201E-2</v>
      </c>
      <c r="BX101" s="18">
        <f t="shared" si="29"/>
        <v>0.13713231081341301</v>
      </c>
      <c r="BY101" s="18">
        <f t="shared" si="29"/>
        <v>1.0293596507363299E-2</v>
      </c>
      <c r="BZ101" s="18">
        <f t="shared" si="29"/>
        <v>5.6128697481652799E-2</v>
      </c>
      <c r="CA101" s="18">
        <f t="shared" si="29"/>
        <v>-9.2929671167498895E-2</v>
      </c>
    </row>
    <row r="102" spans="2:84">
      <c r="B102" s="26" t="s">
        <v>5</v>
      </c>
      <c r="C102" s="18">
        <v>2.1314157731279398E-2</v>
      </c>
      <c r="D102" s="18">
        <v>-1.87263128893615E-3</v>
      </c>
      <c r="E102" s="18">
        <v>0.98012982952619998</v>
      </c>
      <c r="F102" s="18">
        <v>3.3222588289277201E-3</v>
      </c>
      <c r="G102" s="18">
        <v>8.5030442340023799E-2</v>
      </c>
      <c r="H102" s="18">
        <v>0.50927149156741802</v>
      </c>
      <c r="I102" s="18">
        <v>-2.5533289559002199E-2</v>
      </c>
      <c r="J102" s="18">
        <v>0.18478445451032499</v>
      </c>
      <c r="K102" s="18">
        <v>0.170527123330493</v>
      </c>
      <c r="L102" s="18">
        <v>-1.18198268849278E-2</v>
      </c>
      <c r="M102" s="18">
        <v>0.122868268691331</v>
      </c>
      <c r="N102" s="18">
        <v>0.26869896782698</v>
      </c>
      <c r="O102" s="18">
        <v>0.16447443646120699</v>
      </c>
      <c r="P102" s="18">
        <v>0.13983639291901201</v>
      </c>
      <c r="Q102" s="18">
        <v>0.14997711862203</v>
      </c>
      <c r="R102" s="18">
        <v>0.28908597100760902</v>
      </c>
      <c r="S102" s="18">
        <v>4.2868775278507097E-2</v>
      </c>
      <c r="T102" s="18">
        <v>0.318405977419005</v>
      </c>
      <c r="U102" s="18">
        <v>5.2885054312771497E-2</v>
      </c>
      <c r="V102" s="18">
        <v>0.34163699044058898</v>
      </c>
      <c r="W102" s="18">
        <v>0.15799034804720699</v>
      </c>
      <c r="X102" s="24"/>
      <c r="AF102" s="20" t="str">
        <f t="shared" si="26"/>
        <v>http://www.ebi.ac.uk/~iorio/GDSC1000/DATA/allAltFreqComparisons_jpg/iCpGs/Tumours_Vs_CellLines_comparisons/SKCM_Tums_Vs_COREAD_Cells.jpeg</v>
      </c>
      <c r="AG102" s="20" t="str">
        <f t="shared" si="26"/>
        <v>http://www.ebi.ac.uk/~iorio/GDSC1000/DATA/allAltFreqComparisons_jpg/iCpGs/Tumours_Vs_CellLines_comparisons/SKCM_Tums_Vs_STAD_Cells.jpeg</v>
      </c>
      <c r="AH102" s="20" t="str">
        <f t="shared" si="26"/>
        <v>http://www.ebi.ac.uk/~iorio/GDSC1000/DATA/allAltFreqComparisons_jpg/iCpGs/Tumours_Vs_CellLines_comparisons/SKCM_Tums_Vs_SKCM_Cells.jpeg</v>
      </c>
      <c r="AI102" s="20" t="str">
        <f t="shared" si="26"/>
        <v>http://www.ebi.ac.uk/~iorio/GDSC1000/DATA/allAltFreqComparisons_jpg/iCpGs/Tumours_Vs_CellLines_comparisons/SKCM_Tums_Vs_HNSC_Cells.jpeg</v>
      </c>
      <c r="AJ102" s="20" t="str">
        <f t="shared" si="26"/>
        <v>http://www.ebi.ac.uk/~iorio/GDSC1000/DATA/allAltFreqComparisons_jpg/iCpGs/Tumours_Vs_CellLines_comparisons/SKCM_Tums_Vs_LAML_Cells.jpeg</v>
      </c>
      <c r="AK102" s="20" t="str">
        <f t="shared" si="26"/>
        <v>http://www.ebi.ac.uk/~iorio/GDSC1000/DATA/allAltFreqComparisons_jpg/iCpGs/Tumours_Vs_CellLines_comparisons/SKCM_Tums_Vs_GBM_Cells.jpeg</v>
      </c>
      <c r="AL102" s="20" t="str">
        <f t="shared" si="26"/>
        <v>http://www.ebi.ac.uk/~iorio/GDSC1000/DATA/allAltFreqComparisons_jpg/iCpGs/Tumours_Vs_CellLines_comparisons/SKCM_Tums_Vs_CESC_Cells.jpeg</v>
      </c>
      <c r="AM102" s="20" t="str">
        <f t="shared" si="26"/>
        <v>http://www.ebi.ac.uk/~iorio/GDSC1000/DATA/allAltFreqComparisons_jpg/iCpGs/Tumours_Vs_CellLines_comparisons/SKCM_Tums_Vs_LUAD_Cells.jpeg</v>
      </c>
      <c r="AN102" s="20" t="str">
        <f t="shared" si="26"/>
        <v>http://www.ebi.ac.uk/~iorio/GDSC1000/DATA/allAltFreqComparisons_jpg/iCpGs/Tumours_Vs_CellLines_comparisons/SKCM_Tums_Vs_LUSC_Cells.jpeg</v>
      </c>
      <c r="AO102" s="20" t="str">
        <f t="shared" si="26"/>
        <v>http://www.ebi.ac.uk/~iorio/GDSC1000/DATA/allAltFreqComparisons_jpg/iCpGs/Tumours_Vs_CellLines_comparisons/SKCM_Tums_Vs_UCEC_Cells.jpeg</v>
      </c>
      <c r="AP102" s="20" t="str">
        <f t="shared" si="26"/>
        <v>http://www.ebi.ac.uk/~iorio/GDSC1000/DATA/allAltFreqComparisons_jpg/iCpGs/Tumours_Vs_CellLines_comparisons/SKCM_Tums_Vs_ESCA_Cells.jpeg</v>
      </c>
      <c r="AQ102" s="20" t="str">
        <f t="shared" si="26"/>
        <v>http://www.ebi.ac.uk/~iorio/GDSC1000/DATA/allAltFreqComparisons_jpg/iCpGs/Tumours_Vs_CellLines_comparisons/SKCM_Tums_Vs_DLBC_Cells.jpeg</v>
      </c>
      <c r="AR102" s="20" t="str">
        <f t="shared" si="26"/>
        <v>http://www.ebi.ac.uk/~iorio/GDSC1000/DATA/allAltFreqComparisons_jpg/iCpGs/Tumours_Vs_CellLines_comparisons/SKCM_Tums_Vs_KIRC_Cells.jpeg</v>
      </c>
      <c r="AS102" s="20" t="str">
        <f t="shared" si="26"/>
        <v>http://www.ebi.ac.uk/~iorio/GDSC1000/DATA/allAltFreqComparisons_jpg/iCpGs/Tumours_Vs_CellLines_comparisons/SKCM_Tums_Vs_PRAD_Cells.jpeg</v>
      </c>
      <c r="AT102" s="20" t="str">
        <f t="shared" si="26"/>
        <v>http://www.ebi.ac.uk/~iorio/GDSC1000/DATA/allAltFreqComparisons_jpg/iCpGs/Tumours_Vs_CellLines_comparisons/SKCM_Tums_Vs_BLCA_Cells.jpeg</v>
      </c>
      <c r="AU102" s="20" t="str">
        <f t="shared" si="26"/>
        <v>http://www.ebi.ac.uk/~iorio/GDSC1000/DATA/allAltFreqComparisons_jpg/iCpGs/Tumours_Vs_CellLines_comparisons/SKCM_Tums_Vs_PAAD_Cells.jpeg</v>
      </c>
      <c r="AV102" s="20" t="str">
        <f t="shared" si="27"/>
        <v>http://www.ebi.ac.uk/~iorio/GDSC1000/DATA/allAltFreqComparisons_jpg/iCpGs/Tumours_Vs_CellLines_comparisons/SKCM_Tums_Vs_BRCA_Cells.jpeg</v>
      </c>
      <c r="AW102" s="20" t="str">
        <f t="shared" si="27"/>
        <v>http://www.ebi.ac.uk/~iorio/GDSC1000/DATA/allAltFreqComparisons_jpg/iCpGs/Tumours_Vs_CellLines_comparisons/SKCM_Tums_Vs_MESO_Cells.jpeg</v>
      </c>
      <c r="AX102" s="20" t="str">
        <f t="shared" si="27"/>
        <v>http://www.ebi.ac.uk/~iorio/GDSC1000/DATA/allAltFreqComparisons_jpg/iCpGs/Tumours_Vs_CellLines_comparisons/SKCM_Tums_Vs_LIHC_Cells.jpeg</v>
      </c>
      <c r="AY102" s="20" t="str">
        <f t="shared" si="27"/>
        <v>http://www.ebi.ac.uk/~iorio/GDSC1000/DATA/allAltFreqComparisons_jpg/iCpGs/Tumours_Vs_CellLines_comparisons/SKCM_Tums_Vs_THCA_Cells.jpeg</v>
      </c>
      <c r="AZ102" s="20" t="str">
        <f t="shared" si="27"/>
        <v>http://www.ebi.ac.uk/~iorio/GDSC1000/DATA/allAltFreqComparisons_jpg/iCpGs/Tumours_Vs_CellLines_comparisons/SKCM_Tums_Vs_LGG_Cells.jpeg</v>
      </c>
      <c r="BF102" s="26" t="s">
        <v>5</v>
      </c>
      <c r="BG102" s="18">
        <f t="shared" si="28"/>
        <v>2.1314157731279398E-2</v>
      </c>
      <c r="BH102" s="18">
        <f t="shared" si="28"/>
        <v>-1.87263128893615E-3</v>
      </c>
      <c r="BI102" s="18">
        <f t="shared" si="28"/>
        <v>0.98012982952619998</v>
      </c>
      <c r="BJ102" s="18">
        <f t="shared" si="28"/>
        <v>3.3222588289277201E-3</v>
      </c>
      <c r="BK102" s="18">
        <f t="shared" si="28"/>
        <v>8.5030442340023799E-2</v>
      </c>
      <c r="BL102" s="18">
        <f t="shared" si="28"/>
        <v>0.50927149156741802</v>
      </c>
      <c r="BM102" s="18">
        <f t="shared" si="28"/>
        <v>-2.5533289559002199E-2</v>
      </c>
      <c r="BN102" s="18">
        <f t="shared" si="28"/>
        <v>0.18478445451032499</v>
      </c>
      <c r="BO102" s="18">
        <f t="shared" si="28"/>
        <v>0.170527123330493</v>
      </c>
      <c r="BP102" s="18">
        <f t="shared" si="28"/>
        <v>-1.18198268849278E-2</v>
      </c>
      <c r="BQ102" s="18">
        <f t="shared" si="28"/>
        <v>0.122868268691331</v>
      </c>
      <c r="BR102" s="18">
        <f t="shared" si="28"/>
        <v>0.26869896782698</v>
      </c>
      <c r="BS102" s="18">
        <f t="shared" si="28"/>
        <v>0.16447443646120699</v>
      </c>
      <c r="BT102" s="18">
        <f t="shared" si="28"/>
        <v>0.13983639291901201</v>
      </c>
      <c r="BU102" s="18">
        <f t="shared" si="28"/>
        <v>0.14997711862203</v>
      </c>
      <c r="BV102" s="18">
        <f t="shared" si="28"/>
        <v>0.28908597100760902</v>
      </c>
      <c r="BW102" s="18">
        <f t="shared" si="29"/>
        <v>4.2868775278507097E-2</v>
      </c>
      <c r="BX102" s="18">
        <f t="shared" si="29"/>
        <v>0.318405977419005</v>
      </c>
      <c r="BY102" s="18">
        <f t="shared" si="29"/>
        <v>5.2885054312771497E-2</v>
      </c>
      <c r="BZ102" s="18">
        <f t="shared" si="29"/>
        <v>0.34163699044058898</v>
      </c>
      <c r="CA102" s="18">
        <f t="shared" si="29"/>
        <v>0.15799034804720699</v>
      </c>
    </row>
    <row r="103" spans="2:84">
      <c r="B103" s="26" t="s">
        <v>12</v>
      </c>
      <c r="C103" s="18">
        <v>0.101995372979682</v>
      </c>
      <c r="D103" s="18">
        <v>6.8556273088841893E-2</v>
      </c>
      <c r="E103" s="18">
        <v>7.2703257702920498E-4</v>
      </c>
      <c r="F103" s="18">
        <v>0.978654212608844</v>
      </c>
      <c r="G103" s="18">
        <v>5.7593873421861098E-2</v>
      </c>
      <c r="H103" s="18">
        <v>0.105818351522734</v>
      </c>
      <c r="I103" s="18">
        <v>0.16721567826729999</v>
      </c>
      <c r="J103" s="18">
        <v>0.122661714013434</v>
      </c>
      <c r="K103" s="18">
        <v>0.235131476053142</v>
      </c>
      <c r="L103" s="18">
        <v>-5.62950965155097E-2</v>
      </c>
      <c r="M103" s="18">
        <v>1.4167371331395799E-2</v>
      </c>
      <c r="N103" s="18">
        <v>0.23228937941351299</v>
      </c>
      <c r="O103" s="18">
        <v>0.14652713908058601</v>
      </c>
      <c r="P103" s="18">
        <v>4.34687025727198E-2</v>
      </c>
      <c r="Q103" s="18">
        <v>7.8214295450917307E-2</v>
      </c>
      <c r="R103" s="18">
        <v>0.27589906501085998</v>
      </c>
      <c r="S103" s="18">
        <v>0.158366174171056</v>
      </c>
      <c r="T103" s="18">
        <v>0.262338815258846</v>
      </c>
      <c r="U103" s="18">
        <v>6.02672496168214E-3</v>
      </c>
      <c r="V103" s="18">
        <v>7.9702353187096897E-2</v>
      </c>
      <c r="W103" s="18">
        <v>-4.4426694166344601E-2</v>
      </c>
      <c r="X103" s="24"/>
      <c r="AF103" s="20" t="str">
        <f t="shared" si="26"/>
        <v>http://www.ebi.ac.uk/~iorio/GDSC1000/DATA/allAltFreqComparisons_jpg/iCpGs/Tumours_Vs_CellLines_comparisons/HNSC_Tums_Vs_COREAD_Cells.jpeg</v>
      </c>
      <c r="AG103" s="20" t="str">
        <f t="shared" si="26"/>
        <v>http://www.ebi.ac.uk/~iorio/GDSC1000/DATA/allAltFreqComparisons_jpg/iCpGs/Tumours_Vs_CellLines_comparisons/HNSC_Tums_Vs_STAD_Cells.jpeg</v>
      </c>
      <c r="AH103" s="20" t="str">
        <f t="shared" si="26"/>
        <v>http://www.ebi.ac.uk/~iorio/GDSC1000/DATA/allAltFreqComparisons_jpg/iCpGs/Tumours_Vs_CellLines_comparisons/HNSC_Tums_Vs_SKCM_Cells.jpeg</v>
      </c>
      <c r="AI103" s="20" t="str">
        <f t="shared" si="26"/>
        <v>http://www.ebi.ac.uk/~iorio/GDSC1000/DATA/allAltFreqComparisons_jpg/iCpGs/Tumours_Vs_CellLines_comparisons/HNSC_Tums_Vs_HNSC_Cells.jpeg</v>
      </c>
      <c r="AJ103" s="20" t="str">
        <f t="shared" si="26"/>
        <v>http://www.ebi.ac.uk/~iorio/GDSC1000/DATA/allAltFreqComparisons_jpg/iCpGs/Tumours_Vs_CellLines_comparisons/HNSC_Tums_Vs_LAML_Cells.jpeg</v>
      </c>
      <c r="AK103" s="20" t="str">
        <f t="shared" si="26"/>
        <v>http://www.ebi.ac.uk/~iorio/GDSC1000/DATA/allAltFreqComparisons_jpg/iCpGs/Tumours_Vs_CellLines_comparisons/HNSC_Tums_Vs_GBM_Cells.jpeg</v>
      </c>
      <c r="AL103" s="20" t="str">
        <f t="shared" si="26"/>
        <v>http://www.ebi.ac.uk/~iorio/GDSC1000/DATA/allAltFreqComparisons_jpg/iCpGs/Tumours_Vs_CellLines_comparisons/HNSC_Tums_Vs_CESC_Cells.jpeg</v>
      </c>
      <c r="AM103" s="20" t="str">
        <f t="shared" si="26"/>
        <v>http://www.ebi.ac.uk/~iorio/GDSC1000/DATA/allAltFreqComparisons_jpg/iCpGs/Tumours_Vs_CellLines_comparisons/HNSC_Tums_Vs_LUAD_Cells.jpeg</v>
      </c>
      <c r="AN103" s="20" t="str">
        <f t="shared" si="26"/>
        <v>http://www.ebi.ac.uk/~iorio/GDSC1000/DATA/allAltFreqComparisons_jpg/iCpGs/Tumours_Vs_CellLines_comparisons/HNSC_Tums_Vs_LUSC_Cells.jpeg</v>
      </c>
      <c r="AO103" s="20" t="str">
        <f t="shared" si="26"/>
        <v>http://www.ebi.ac.uk/~iorio/GDSC1000/DATA/allAltFreqComparisons_jpg/iCpGs/Tumours_Vs_CellLines_comparisons/HNSC_Tums_Vs_UCEC_Cells.jpeg</v>
      </c>
      <c r="AP103" s="20" t="str">
        <f t="shared" si="26"/>
        <v>http://www.ebi.ac.uk/~iorio/GDSC1000/DATA/allAltFreqComparisons_jpg/iCpGs/Tumours_Vs_CellLines_comparisons/HNSC_Tums_Vs_ESCA_Cells.jpeg</v>
      </c>
      <c r="AQ103" s="20" t="str">
        <f t="shared" si="26"/>
        <v>http://www.ebi.ac.uk/~iorio/GDSC1000/DATA/allAltFreqComparisons_jpg/iCpGs/Tumours_Vs_CellLines_comparisons/HNSC_Tums_Vs_DLBC_Cells.jpeg</v>
      </c>
      <c r="AR103" s="20" t="str">
        <f t="shared" si="26"/>
        <v>http://www.ebi.ac.uk/~iorio/GDSC1000/DATA/allAltFreqComparisons_jpg/iCpGs/Tumours_Vs_CellLines_comparisons/HNSC_Tums_Vs_KIRC_Cells.jpeg</v>
      </c>
      <c r="AS103" s="20" t="str">
        <f t="shared" si="26"/>
        <v>http://www.ebi.ac.uk/~iorio/GDSC1000/DATA/allAltFreqComparisons_jpg/iCpGs/Tumours_Vs_CellLines_comparisons/HNSC_Tums_Vs_PRAD_Cells.jpeg</v>
      </c>
      <c r="AT103" s="20" t="str">
        <f t="shared" si="26"/>
        <v>http://www.ebi.ac.uk/~iorio/GDSC1000/DATA/allAltFreqComparisons_jpg/iCpGs/Tumours_Vs_CellLines_comparisons/HNSC_Tums_Vs_BLCA_Cells.jpeg</v>
      </c>
      <c r="AU103" s="20" t="str">
        <f t="shared" si="26"/>
        <v>http://www.ebi.ac.uk/~iorio/GDSC1000/DATA/allAltFreqComparisons_jpg/iCpGs/Tumours_Vs_CellLines_comparisons/HNSC_Tums_Vs_PAAD_Cells.jpeg</v>
      </c>
      <c r="AV103" s="20" t="str">
        <f t="shared" si="27"/>
        <v>http://www.ebi.ac.uk/~iorio/GDSC1000/DATA/allAltFreqComparisons_jpg/iCpGs/Tumours_Vs_CellLines_comparisons/HNSC_Tums_Vs_BRCA_Cells.jpeg</v>
      </c>
      <c r="AW103" s="20" t="str">
        <f t="shared" si="27"/>
        <v>http://www.ebi.ac.uk/~iorio/GDSC1000/DATA/allAltFreqComparisons_jpg/iCpGs/Tumours_Vs_CellLines_comparisons/HNSC_Tums_Vs_MESO_Cells.jpeg</v>
      </c>
      <c r="AX103" s="20" t="str">
        <f t="shared" si="27"/>
        <v>http://www.ebi.ac.uk/~iorio/GDSC1000/DATA/allAltFreqComparisons_jpg/iCpGs/Tumours_Vs_CellLines_comparisons/HNSC_Tums_Vs_LIHC_Cells.jpeg</v>
      </c>
      <c r="AY103" s="20" t="str">
        <f t="shared" si="27"/>
        <v>http://www.ebi.ac.uk/~iorio/GDSC1000/DATA/allAltFreqComparisons_jpg/iCpGs/Tumours_Vs_CellLines_comparisons/HNSC_Tums_Vs_THCA_Cells.jpeg</v>
      </c>
      <c r="AZ103" s="20" t="str">
        <f t="shared" si="27"/>
        <v>http://www.ebi.ac.uk/~iorio/GDSC1000/DATA/allAltFreqComparisons_jpg/iCpGs/Tumours_Vs_CellLines_comparisons/HNSC_Tums_Vs_LGG_Cells.jpeg</v>
      </c>
      <c r="BF103" s="26" t="s">
        <v>12</v>
      </c>
      <c r="BG103" s="18">
        <f t="shared" si="28"/>
        <v>0.101995372979682</v>
      </c>
      <c r="BH103" s="18">
        <f t="shared" si="28"/>
        <v>6.8556273088841893E-2</v>
      </c>
      <c r="BI103" s="18">
        <f t="shared" si="28"/>
        <v>7.2703257702920498E-4</v>
      </c>
      <c r="BJ103" s="18">
        <f t="shared" si="28"/>
        <v>0.978654212608844</v>
      </c>
      <c r="BK103" s="18">
        <f t="shared" si="28"/>
        <v>5.7593873421861098E-2</v>
      </c>
      <c r="BL103" s="18">
        <f t="shared" si="28"/>
        <v>0.105818351522734</v>
      </c>
      <c r="BM103" s="18">
        <f t="shared" si="28"/>
        <v>0.16721567826729999</v>
      </c>
      <c r="BN103" s="18">
        <f t="shared" si="28"/>
        <v>0.122661714013434</v>
      </c>
      <c r="BO103" s="18">
        <f t="shared" si="28"/>
        <v>0.235131476053142</v>
      </c>
      <c r="BP103" s="18">
        <f t="shared" si="28"/>
        <v>-5.62950965155097E-2</v>
      </c>
      <c r="BQ103" s="18">
        <f t="shared" si="28"/>
        <v>1.4167371331395799E-2</v>
      </c>
      <c r="BR103" s="18">
        <f t="shared" si="28"/>
        <v>0.23228937941351299</v>
      </c>
      <c r="BS103" s="18">
        <f t="shared" si="28"/>
        <v>0.14652713908058601</v>
      </c>
      <c r="BT103" s="18">
        <f t="shared" si="28"/>
        <v>4.34687025727198E-2</v>
      </c>
      <c r="BU103" s="18">
        <f t="shared" si="28"/>
        <v>7.8214295450917307E-2</v>
      </c>
      <c r="BV103" s="18">
        <f t="shared" si="28"/>
        <v>0.27589906501085998</v>
      </c>
      <c r="BW103" s="18">
        <f t="shared" si="29"/>
        <v>0.158366174171056</v>
      </c>
      <c r="BX103" s="18">
        <f t="shared" si="29"/>
        <v>0.262338815258846</v>
      </c>
      <c r="BY103" s="18">
        <f t="shared" si="29"/>
        <v>6.02672496168214E-3</v>
      </c>
      <c r="BZ103" s="18">
        <f t="shared" si="29"/>
        <v>7.9702353187096897E-2</v>
      </c>
      <c r="CA103" s="18">
        <f t="shared" si="29"/>
        <v>-4.4426694166344601E-2</v>
      </c>
    </row>
    <row r="104" spans="2:84">
      <c r="B104" s="26" t="s">
        <v>24</v>
      </c>
      <c r="C104" s="18">
        <v>3.3705643626737301E-2</v>
      </c>
      <c r="D104" s="18">
        <v>1.8101315191368698E-2</v>
      </c>
      <c r="E104" s="18">
        <v>6.7316303587618295E-2</v>
      </c>
      <c r="F104" s="18">
        <v>6.0399315158224699E-2</v>
      </c>
      <c r="G104" s="18">
        <v>0.97749760622459303</v>
      </c>
      <c r="H104" s="18">
        <v>0.20955752114290699</v>
      </c>
      <c r="I104" s="18">
        <v>-3.0792010117515301E-2</v>
      </c>
      <c r="J104" s="18">
        <v>0.17506292266826601</v>
      </c>
      <c r="K104" s="18">
        <v>9.1809882268942503E-2</v>
      </c>
      <c r="L104" s="18">
        <v>-4.9500172134753703E-2</v>
      </c>
      <c r="M104" s="18">
        <v>-3.4782762680718497E-2</v>
      </c>
      <c r="N104" s="18">
        <v>0.111027915984829</v>
      </c>
      <c r="O104" s="18">
        <v>0.16034766621924701</v>
      </c>
      <c r="P104" s="18">
        <v>0.103886195596815</v>
      </c>
      <c r="Q104" s="18">
        <v>-3.1998533459614197E-2</v>
      </c>
      <c r="R104" s="18">
        <v>0.19708215685866701</v>
      </c>
      <c r="S104" s="18">
        <v>7.38131872041113E-2</v>
      </c>
      <c r="T104" s="18">
        <v>0.20047060196754499</v>
      </c>
      <c r="U104" s="18">
        <v>2.30670950425567E-2</v>
      </c>
      <c r="V104" s="18">
        <v>0.173438369684561</v>
      </c>
      <c r="W104" s="18">
        <v>1.4846841611111E-2</v>
      </c>
      <c r="X104" s="24"/>
      <c r="AF104" s="20" t="str">
        <f t="shared" si="26"/>
        <v>http://www.ebi.ac.uk/~iorio/GDSC1000/DATA/allAltFreqComparisons_jpg/iCpGs/Tumours_Vs_CellLines_comparisons/LAML_Tums_Vs_COREAD_Cells.jpeg</v>
      </c>
      <c r="AG104" s="20" t="str">
        <f t="shared" si="26"/>
        <v>http://www.ebi.ac.uk/~iorio/GDSC1000/DATA/allAltFreqComparisons_jpg/iCpGs/Tumours_Vs_CellLines_comparisons/LAML_Tums_Vs_STAD_Cells.jpeg</v>
      </c>
      <c r="AH104" s="20" t="str">
        <f t="shared" si="26"/>
        <v>http://www.ebi.ac.uk/~iorio/GDSC1000/DATA/allAltFreqComparisons_jpg/iCpGs/Tumours_Vs_CellLines_comparisons/LAML_Tums_Vs_SKCM_Cells.jpeg</v>
      </c>
      <c r="AI104" s="20" t="str">
        <f t="shared" si="26"/>
        <v>http://www.ebi.ac.uk/~iorio/GDSC1000/DATA/allAltFreqComparisons_jpg/iCpGs/Tumours_Vs_CellLines_comparisons/LAML_Tums_Vs_HNSC_Cells.jpeg</v>
      </c>
      <c r="AJ104" s="20" t="str">
        <f t="shared" si="26"/>
        <v>http://www.ebi.ac.uk/~iorio/GDSC1000/DATA/allAltFreqComparisons_jpg/iCpGs/Tumours_Vs_CellLines_comparisons/LAML_Tums_Vs_LAML_Cells.jpeg</v>
      </c>
      <c r="AK104" s="20" t="str">
        <f t="shared" si="26"/>
        <v>http://www.ebi.ac.uk/~iorio/GDSC1000/DATA/allAltFreqComparisons_jpg/iCpGs/Tumours_Vs_CellLines_comparisons/LAML_Tums_Vs_GBM_Cells.jpeg</v>
      </c>
      <c r="AL104" s="20" t="str">
        <f t="shared" si="26"/>
        <v>http://www.ebi.ac.uk/~iorio/GDSC1000/DATA/allAltFreqComparisons_jpg/iCpGs/Tumours_Vs_CellLines_comparisons/LAML_Tums_Vs_CESC_Cells.jpeg</v>
      </c>
      <c r="AM104" s="20" t="str">
        <f t="shared" si="26"/>
        <v>http://www.ebi.ac.uk/~iorio/GDSC1000/DATA/allAltFreqComparisons_jpg/iCpGs/Tumours_Vs_CellLines_comparisons/LAML_Tums_Vs_LUAD_Cells.jpeg</v>
      </c>
      <c r="AN104" s="20" t="str">
        <f t="shared" si="26"/>
        <v>http://www.ebi.ac.uk/~iorio/GDSC1000/DATA/allAltFreqComparisons_jpg/iCpGs/Tumours_Vs_CellLines_comparisons/LAML_Tums_Vs_LUSC_Cells.jpeg</v>
      </c>
      <c r="AO104" s="20" t="str">
        <f t="shared" si="26"/>
        <v>http://www.ebi.ac.uk/~iorio/GDSC1000/DATA/allAltFreqComparisons_jpg/iCpGs/Tumours_Vs_CellLines_comparisons/LAML_Tums_Vs_UCEC_Cells.jpeg</v>
      </c>
      <c r="AP104" s="20" t="str">
        <f t="shared" si="26"/>
        <v>http://www.ebi.ac.uk/~iorio/GDSC1000/DATA/allAltFreqComparisons_jpg/iCpGs/Tumours_Vs_CellLines_comparisons/LAML_Tums_Vs_ESCA_Cells.jpeg</v>
      </c>
      <c r="AQ104" s="20" t="str">
        <f t="shared" si="26"/>
        <v>http://www.ebi.ac.uk/~iorio/GDSC1000/DATA/allAltFreqComparisons_jpg/iCpGs/Tumours_Vs_CellLines_comparisons/LAML_Tums_Vs_DLBC_Cells.jpeg</v>
      </c>
      <c r="AR104" s="20" t="str">
        <f t="shared" si="26"/>
        <v>http://www.ebi.ac.uk/~iorio/GDSC1000/DATA/allAltFreqComparisons_jpg/iCpGs/Tumours_Vs_CellLines_comparisons/LAML_Tums_Vs_KIRC_Cells.jpeg</v>
      </c>
      <c r="AS104" s="20" t="str">
        <f t="shared" si="26"/>
        <v>http://www.ebi.ac.uk/~iorio/GDSC1000/DATA/allAltFreqComparisons_jpg/iCpGs/Tumours_Vs_CellLines_comparisons/LAML_Tums_Vs_PRAD_Cells.jpeg</v>
      </c>
      <c r="AT104" s="20" t="str">
        <f t="shared" si="26"/>
        <v>http://www.ebi.ac.uk/~iorio/GDSC1000/DATA/allAltFreqComparisons_jpg/iCpGs/Tumours_Vs_CellLines_comparisons/LAML_Tums_Vs_BLCA_Cells.jpeg</v>
      </c>
      <c r="AU104" s="20" t="str">
        <f t="shared" si="26"/>
        <v>http://www.ebi.ac.uk/~iorio/GDSC1000/DATA/allAltFreqComparisons_jpg/iCpGs/Tumours_Vs_CellLines_comparisons/LAML_Tums_Vs_PAAD_Cells.jpeg</v>
      </c>
      <c r="AV104" s="20" t="str">
        <f t="shared" si="27"/>
        <v>http://www.ebi.ac.uk/~iorio/GDSC1000/DATA/allAltFreqComparisons_jpg/iCpGs/Tumours_Vs_CellLines_comparisons/LAML_Tums_Vs_BRCA_Cells.jpeg</v>
      </c>
      <c r="AW104" s="20" t="str">
        <f t="shared" si="27"/>
        <v>http://www.ebi.ac.uk/~iorio/GDSC1000/DATA/allAltFreqComparisons_jpg/iCpGs/Tumours_Vs_CellLines_comparisons/LAML_Tums_Vs_MESO_Cells.jpeg</v>
      </c>
      <c r="AX104" s="20" t="str">
        <f t="shared" si="27"/>
        <v>http://www.ebi.ac.uk/~iorio/GDSC1000/DATA/allAltFreqComparisons_jpg/iCpGs/Tumours_Vs_CellLines_comparisons/LAML_Tums_Vs_LIHC_Cells.jpeg</v>
      </c>
      <c r="AY104" s="20" t="str">
        <f t="shared" si="27"/>
        <v>http://www.ebi.ac.uk/~iorio/GDSC1000/DATA/allAltFreqComparisons_jpg/iCpGs/Tumours_Vs_CellLines_comparisons/LAML_Tums_Vs_THCA_Cells.jpeg</v>
      </c>
      <c r="AZ104" s="20" t="str">
        <f t="shared" si="27"/>
        <v>http://www.ebi.ac.uk/~iorio/GDSC1000/DATA/allAltFreqComparisons_jpg/iCpGs/Tumours_Vs_CellLines_comparisons/LAML_Tums_Vs_LGG_Cells.jpeg</v>
      </c>
      <c r="BF104" s="26" t="s">
        <v>24</v>
      </c>
      <c r="BG104" s="18">
        <f t="shared" si="28"/>
        <v>3.3705643626737301E-2</v>
      </c>
      <c r="BH104" s="18">
        <f t="shared" si="28"/>
        <v>1.8101315191368698E-2</v>
      </c>
      <c r="BI104" s="18">
        <f t="shared" si="28"/>
        <v>6.7316303587618295E-2</v>
      </c>
      <c r="BJ104" s="18">
        <f t="shared" si="28"/>
        <v>6.0399315158224699E-2</v>
      </c>
      <c r="BK104" s="18">
        <f t="shared" si="28"/>
        <v>0.97749760622459303</v>
      </c>
      <c r="BL104" s="18">
        <f t="shared" si="28"/>
        <v>0.20955752114290699</v>
      </c>
      <c r="BM104" s="18">
        <f t="shared" si="28"/>
        <v>-3.0792010117515301E-2</v>
      </c>
      <c r="BN104" s="18">
        <f t="shared" si="28"/>
        <v>0.17506292266826601</v>
      </c>
      <c r="BO104" s="18">
        <f t="shared" si="28"/>
        <v>9.1809882268942503E-2</v>
      </c>
      <c r="BP104" s="18">
        <f t="shared" si="28"/>
        <v>-4.9500172134753703E-2</v>
      </c>
      <c r="BQ104" s="18">
        <f t="shared" si="28"/>
        <v>-3.4782762680718497E-2</v>
      </c>
      <c r="BR104" s="18">
        <f t="shared" si="28"/>
        <v>0.111027915984829</v>
      </c>
      <c r="BS104" s="18">
        <f t="shared" si="28"/>
        <v>0.16034766621924701</v>
      </c>
      <c r="BT104" s="18">
        <f t="shared" si="28"/>
        <v>0.103886195596815</v>
      </c>
      <c r="BU104" s="18">
        <f t="shared" si="28"/>
        <v>-3.1998533459614197E-2</v>
      </c>
      <c r="BV104" s="18">
        <f t="shared" si="28"/>
        <v>0.19708215685866701</v>
      </c>
      <c r="BW104" s="18">
        <f t="shared" si="29"/>
        <v>7.38131872041113E-2</v>
      </c>
      <c r="BX104" s="18">
        <f t="shared" si="29"/>
        <v>0.20047060196754499</v>
      </c>
      <c r="BY104" s="18">
        <f t="shared" si="29"/>
        <v>2.30670950425567E-2</v>
      </c>
      <c r="BZ104" s="18">
        <f t="shared" si="29"/>
        <v>0.173438369684561</v>
      </c>
      <c r="CA104" s="18">
        <f t="shared" si="29"/>
        <v>1.4846841611111E-2</v>
      </c>
    </row>
    <row r="105" spans="2:84">
      <c r="B105" s="26" t="s">
        <v>10</v>
      </c>
      <c r="C105" s="18">
        <v>0.139467331505153</v>
      </c>
      <c r="D105" s="18">
        <v>7.3055089288566202E-2</v>
      </c>
      <c r="E105" s="18">
        <v>0.44160842198661698</v>
      </c>
      <c r="F105" s="18">
        <v>9.2588594053688106E-2</v>
      </c>
      <c r="G105" s="18">
        <v>0.21472762273145901</v>
      </c>
      <c r="H105" s="18">
        <v>0.97282690323485999</v>
      </c>
      <c r="I105" s="18">
        <v>1.1441586036073899E-2</v>
      </c>
      <c r="J105" s="18">
        <v>0.34521584005272998</v>
      </c>
      <c r="K105" s="18">
        <v>0.32390293018343802</v>
      </c>
      <c r="L105" s="18">
        <v>8.0100312992155101E-2</v>
      </c>
      <c r="M105" s="18">
        <v>0.15825929195218899</v>
      </c>
      <c r="N105" s="18">
        <v>0.467764098956932</v>
      </c>
      <c r="O105" s="18">
        <v>0.27372732672143402</v>
      </c>
      <c r="P105" s="18">
        <v>0.32525088900343802</v>
      </c>
      <c r="Q105" s="18">
        <v>0.18985477937921799</v>
      </c>
      <c r="R105" s="18">
        <v>0.56036962379677302</v>
      </c>
      <c r="S105" s="18">
        <v>9.9234087197445003E-2</v>
      </c>
      <c r="T105" s="18">
        <v>0.58260744394146802</v>
      </c>
      <c r="U105" s="18">
        <v>7.4890079803692999E-2</v>
      </c>
      <c r="V105" s="18">
        <v>0.60424089769265998</v>
      </c>
      <c r="W105" s="18">
        <v>0.201558668574599</v>
      </c>
      <c r="X105" s="24"/>
      <c r="AF105" s="20" t="str">
        <f t="shared" si="26"/>
        <v>http://www.ebi.ac.uk/~iorio/GDSC1000/DATA/allAltFreqComparisons_jpg/iCpGs/Tumours_Vs_CellLines_comparisons/GBM_Tums_Vs_COREAD_Cells.jpeg</v>
      </c>
      <c r="AG105" s="20" t="str">
        <f t="shared" si="26"/>
        <v>http://www.ebi.ac.uk/~iorio/GDSC1000/DATA/allAltFreqComparisons_jpg/iCpGs/Tumours_Vs_CellLines_comparisons/GBM_Tums_Vs_STAD_Cells.jpeg</v>
      </c>
      <c r="AH105" s="20" t="str">
        <f t="shared" si="26"/>
        <v>http://www.ebi.ac.uk/~iorio/GDSC1000/DATA/allAltFreqComparisons_jpg/iCpGs/Tumours_Vs_CellLines_comparisons/GBM_Tums_Vs_SKCM_Cells.jpeg</v>
      </c>
      <c r="AI105" s="20" t="str">
        <f t="shared" si="26"/>
        <v>http://www.ebi.ac.uk/~iorio/GDSC1000/DATA/allAltFreqComparisons_jpg/iCpGs/Tumours_Vs_CellLines_comparisons/GBM_Tums_Vs_HNSC_Cells.jpeg</v>
      </c>
      <c r="AJ105" s="20" t="str">
        <f t="shared" si="26"/>
        <v>http://www.ebi.ac.uk/~iorio/GDSC1000/DATA/allAltFreqComparisons_jpg/iCpGs/Tumours_Vs_CellLines_comparisons/GBM_Tums_Vs_LAML_Cells.jpeg</v>
      </c>
      <c r="AK105" s="20" t="str">
        <f t="shared" si="26"/>
        <v>http://www.ebi.ac.uk/~iorio/GDSC1000/DATA/allAltFreqComparisons_jpg/iCpGs/Tumours_Vs_CellLines_comparisons/GBM_Tums_Vs_GBM_Cells.jpeg</v>
      </c>
      <c r="AL105" s="20" t="str">
        <f t="shared" si="26"/>
        <v>http://www.ebi.ac.uk/~iorio/GDSC1000/DATA/allAltFreqComparisons_jpg/iCpGs/Tumours_Vs_CellLines_comparisons/GBM_Tums_Vs_CESC_Cells.jpeg</v>
      </c>
      <c r="AM105" s="20" t="str">
        <f t="shared" si="26"/>
        <v>http://www.ebi.ac.uk/~iorio/GDSC1000/DATA/allAltFreqComparisons_jpg/iCpGs/Tumours_Vs_CellLines_comparisons/GBM_Tums_Vs_LUAD_Cells.jpeg</v>
      </c>
      <c r="AN105" s="20" t="str">
        <f t="shared" si="26"/>
        <v>http://www.ebi.ac.uk/~iorio/GDSC1000/DATA/allAltFreqComparisons_jpg/iCpGs/Tumours_Vs_CellLines_comparisons/GBM_Tums_Vs_LUSC_Cells.jpeg</v>
      </c>
      <c r="AO105" s="20" t="str">
        <f t="shared" si="26"/>
        <v>http://www.ebi.ac.uk/~iorio/GDSC1000/DATA/allAltFreqComparisons_jpg/iCpGs/Tumours_Vs_CellLines_comparisons/GBM_Tums_Vs_UCEC_Cells.jpeg</v>
      </c>
      <c r="AP105" s="20" t="str">
        <f t="shared" si="26"/>
        <v>http://www.ebi.ac.uk/~iorio/GDSC1000/DATA/allAltFreqComparisons_jpg/iCpGs/Tumours_Vs_CellLines_comparisons/GBM_Tums_Vs_ESCA_Cells.jpeg</v>
      </c>
      <c r="AQ105" s="20" t="str">
        <f t="shared" si="26"/>
        <v>http://www.ebi.ac.uk/~iorio/GDSC1000/DATA/allAltFreqComparisons_jpg/iCpGs/Tumours_Vs_CellLines_comparisons/GBM_Tums_Vs_DLBC_Cells.jpeg</v>
      </c>
      <c r="AR105" s="20" t="str">
        <f t="shared" si="26"/>
        <v>http://www.ebi.ac.uk/~iorio/GDSC1000/DATA/allAltFreqComparisons_jpg/iCpGs/Tumours_Vs_CellLines_comparisons/GBM_Tums_Vs_KIRC_Cells.jpeg</v>
      </c>
      <c r="AS105" s="20" t="str">
        <f t="shared" si="26"/>
        <v>http://www.ebi.ac.uk/~iorio/GDSC1000/DATA/allAltFreqComparisons_jpg/iCpGs/Tumours_Vs_CellLines_comparisons/GBM_Tums_Vs_PRAD_Cells.jpeg</v>
      </c>
      <c r="AT105" s="20" t="str">
        <f t="shared" si="26"/>
        <v>http://www.ebi.ac.uk/~iorio/GDSC1000/DATA/allAltFreqComparisons_jpg/iCpGs/Tumours_Vs_CellLines_comparisons/GBM_Tums_Vs_BLCA_Cells.jpeg</v>
      </c>
      <c r="AU105" s="20" t="str">
        <f t="shared" si="26"/>
        <v>http://www.ebi.ac.uk/~iorio/GDSC1000/DATA/allAltFreqComparisons_jpg/iCpGs/Tumours_Vs_CellLines_comparisons/GBM_Tums_Vs_PAAD_Cells.jpeg</v>
      </c>
      <c r="AV105" s="20" t="str">
        <f t="shared" si="27"/>
        <v>http://www.ebi.ac.uk/~iorio/GDSC1000/DATA/allAltFreqComparisons_jpg/iCpGs/Tumours_Vs_CellLines_comparisons/GBM_Tums_Vs_BRCA_Cells.jpeg</v>
      </c>
      <c r="AW105" s="20" t="str">
        <f t="shared" si="27"/>
        <v>http://www.ebi.ac.uk/~iorio/GDSC1000/DATA/allAltFreqComparisons_jpg/iCpGs/Tumours_Vs_CellLines_comparisons/GBM_Tums_Vs_MESO_Cells.jpeg</v>
      </c>
      <c r="AX105" s="20" t="str">
        <f t="shared" si="27"/>
        <v>http://www.ebi.ac.uk/~iorio/GDSC1000/DATA/allAltFreqComparisons_jpg/iCpGs/Tumours_Vs_CellLines_comparisons/GBM_Tums_Vs_LIHC_Cells.jpeg</v>
      </c>
      <c r="AY105" s="20" t="str">
        <f t="shared" si="27"/>
        <v>http://www.ebi.ac.uk/~iorio/GDSC1000/DATA/allAltFreqComparisons_jpg/iCpGs/Tumours_Vs_CellLines_comparisons/GBM_Tums_Vs_THCA_Cells.jpeg</v>
      </c>
      <c r="AZ105" s="20" t="str">
        <f t="shared" si="27"/>
        <v>http://www.ebi.ac.uk/~iorio/GDSC1000/DATA/allAltFreqComparisons_jpg/iCpGs/Tumours_Vs_CellLines_comparisons/GBM_Tums_Vs_LGG_Cells.jpeg</v>
      </c>
      <c r="BF105" s="26" t="s">
        <v>10</v>
      </c>
      <c r="BG105" s="18">
        <f t="shared" si="28"/>
        <v>0.139467331505153</v>
      </c>
      <c r="BH105" s="18">
        <f t="shared" si="28"/>
        <v>7.3055089288566202E-2</v>
      </c>
      <c r="BI105" s="18">
        <f t="shared" si="28"/>
        <v>0.44160842198661698</v>
      </c>
      <c r="BJ105" s="18">
        <f t="shared" si="28"/>
        <v>9.2588594053688106E-2</v>
      </c>
      <c r="BK105" s="18">
        <f t="shared" si="28"/>
        <v>0.21472762273145901</v>
      </c>
      <c r="BL105" s="18">
        <f t="shared" si="28"/>
        <v>0.97282690323485999</v>
      </c>
      <c r="BM105" s="18">
        <f t="shared" si="28"/>
        <v>1.1441586036073899E-2</v>
      </c>
      <c r="BN105" s="18">
        <f t="shared" si="28"/>
        <v>0.34521584005272998</v>
      </c>
      <c r="BO105" s="18">
        <f t="shared" si="28"/>
        <v>0.32390293018343802</v>
      </c>
      <c r="BP105" s="18">
        <f t="shared" si="28"/>
        <v>8.0100312992155101E-2</v>
      </c>
      <c r="BQ105" s="18">
        <f t="shared" si="28"/>
        <v>0.15825929195218899</v>
      </c>
      <c r="BR105" s="18">
        <f t="shared" si="28"/>
        <v>0.467764098956932</v>
      </c>
      <c r="BS105" s="18">
        <f t="shared" si="28"/>
        <v>0.27372732672143402</v>
      </c>
      <c r="BT105" s="18">
        <f t="shared" si="28"/>
        <v>0.32525088900343802</v>
      </c>
      <c r="BU105" s="18">
        <f t="shared" si="28"/>
        <v>0.18985477937921799</v>
      </c>
      <c r="BV105" s="18">
        <f t="shared" si="28"/>
        <v>0.56036962379677302</v>
      </c>
      <c r="BW105" s="18">
        <f t="shared" si="29"/>
        <v>9.9234087197445003E-2</v>
      </c>
      <c r="BX105" s="18">
        <f t="shared" si="29"/>
        <v>0.58260744394146802</v>
      </c>
      <c r="BY105" s="18">
        <f t="shared" si="29"/>
        <v>7.4890079803692999E-2</v>
      </c>
      <c r="BZ105" s="18">
        <f t="shared" si="29"/>
        <v>0.60424089769265998</v>
      </c>
      <c r="CA105" s="18">
        <f t="shared" si="29"/>
        <v>0.201558668574599</v>
      </c>
    </row>
    <row r="106" spans="2:84">
      <c r="B106" s="26" t="s">
        <v>35</v>
      </c>
      <c r="C106" s="18">
        <v>-2.80239714401358E-3</v>
      </c>
      <c r="D106" s="18">
        <v>-9.5674281166214798E-4</v>
      </c>
      <c r="E106" s="18">
        <v>-2.6792229164687001E-2</v>
      </c>
      <c r="F106" s="18">
        <v>0.13143000005716901</v>
      </c>
      <c r="G106" s="18">
        <v>-3.1290535562183502E-2</v>
      </c>
      <c r="H106" s="18">
        <v>2.64933053788265E-2</v>
      </c>
      <c r="I106" s="18">
        <v>0.97103773819106398</v>
      </c>
      <c r="J106" s="18">
        <v>6.0647304309884499E-2</v>
      </c>
      <c r="K106" s="18">
        <v>0.105030867612506</v>
      </c>
      <c r="L106" s="18">
        <v>-1.30083044790507E-2</v>
      </c>
      <c r="M106" s="18">
        <v>8.1013939058811504E-2</v>
      </c>
      <c r="N106" s="18">
        <v>0.16127283758823699</v>
      </c>
      <c r="O106" s="18">
        <v>0.101640440372989</v>
      </c>
      <c r="P106" s="18">
        <v>-4.6687470483379102E-2</v>
      </c>
      <c r="Q106" s="18">
        <v>2.7883466272691199E-2</v>
      </c>
      <c r="R106" s="18">
        <v>0.18649798907701901</v>
      </c>
      <c r="S106" s="18">
        <v>4.7470586334182302E-2</v>
      </c>
      <c r="T106" s="18">
        <v>0.137632042049149</v>
      </c>
      <c r="U106" s="18">
        <v>2.1500881742340501E-2</v>
      </c>
      <c r="V106" s="18">
        <v>3.3065456738282602E-2</v>
      </c>
      <c r="W106" s="18">
        <v>-9.0585904517752502E-2</v>
      </c>
      <c r="X106" s="24"/>
      <c r="AF106" s="20" t="str">
        <f t="shared" si="26"/>
        <v>http://www.ebi.ac.uk/~iorio/GDSC1000/DATA/allAltFreqComparisons_jpg/iCpGs/Tumours_Vs_CellLines_comparisons/CESC_Tums_Vs_COREAD_Cells.jpeg</v>
      </c>
      <c r="AG106" s="20" t="str">
        <f t="shared" si="26"/>
        <v>http://www.ebi.ac.uk/~iorio/GDSC1000/DATA/allAltFreqComparisons_jpg/iCpGs/Tumours_Vs_CellLines_comparisons/CESC_Tums_Vs_STAD_Cells.jpeg</v>
      </c>
      <c r="AH106" s="20" t="str">
        <f t="shared" si="26"/>
        <v>http://www.ebi.ac.uk/~iorio/GDSC1000/DATA/allAltFreqComparisons_jpg/iCpGs/Tumours_Vs_CellLines_comparisons/CESC_Tums_Vs_SKCM_Cells.jpeg</v>
      </c>
      <c r="AI106" s="20" t="str">
        <f t="shared" si="26"/>
        <v>http://www.ebi.ac.uk/~iorio/GDSC1000/DATA/allAltFreqComparisons_jpg/iCpGs/Tumours_Vs_CellLines_comparisons/CESC_Tums_Vs_HNSC_Cells.jpeg</v>
      </c>
      <c r="AJ106" s="20" t="str">
        <f t="shared" si="26"/>
        <v>http://www.ebi.ac.uk/~iorio/GDSC1000/DATA/allAltFreqComparisons_jpg/iCpGs/Tumours_Vs_CellLines_comparisons/CESC_Tums_Vs_LAML_Cells.jpeg</v>
      </c>
      <c r="AK106" s="20" t="str">
        <f t="shared" si="26"/>
        <v>http://www.ebi.ac.uk/~iorio/GDSC1000/DATA/allAltFreqComparisons_jpg/iCpGs/Tumours_Vs_CellLines_comparisons/CESC_Tums_Vs_GBM_Cells.jpeg</v>
      </c>
      <c r="AL106" s="20" t="str">
        <f t="shared" si="26"/>
        <v>http://www.ebi.ac.uk/~iorio/GDSC1000/DATA/allAltFreqComparisons_jpg/iCpGs/Tumours_Vs_CellLines_comparisons/CESC_Tums_Vs_CESC_Cells.jpeg</v>
      </c>
      <c r="AM106" s="20" t="str">
        <f t="shared" si="26"/>
        <v>http://www.ebi.ac.uk/~iorio/GDSC1000/DATA/allAltFreqComparisons_jpg/iCpGs/Tumours_Vs_CellLines_comparisons/CESC_Tums_Vs_LUAD_Cells.jpeg</v>
      </c>
      <c r="AN106" s="20" t="str">
        <f t="shared" si="26"/>
        <v>http://www.ebi.ac.uk/~iorio/GDSC1000/DATA/allAltFreqComparisons_jpg/iCpGs/Tumours_Vs_CellLines_comparisons/CESC_Tums_Vs_LUSC_Cells.jpeg</v>
      </c>
      <c r="AO106" s="20" t="str">
        <f t="shared" si="26"/>
        <v>http://www.ebi.ac.uk/~iorio/GDSC1000/DATA/allAltFreqComparisons_jpg/iCpGs/Tumours_Vs_CellLines_comparisons/CESC_Tums_Vs_UCEC_Cells.jpeg</v>
      </c>
      <c r="AP106" s="20" t="str">
        <f t="shared" si="26"/>
        <v>http://www.ebi.ac.uk/~iorio/GDSC1000/DATA/allAltFreqComparisons_jpg/iCpGs/Tumours_Vs_CellLines_comparisons/CESC_Tums_Vs_ESCA_Cells.jpeg</v>
      </c>
      <c r="AQ106" s="20" t="str">
        <f t="shared" si="26"/>
        <v>http://www.ebi.ac.uk/~iorio/GDSC1000/DATA/allAltFreqComparisons_jpg/iCpGs/Tumours_Vs_CellLines_comparisons/CESC_Tums_Vs_DLBC_Cells.jpeg</v>
      </c>
      <c r="AR106" s="20" t="str">
        <f t="shared" si="26"/>
        <v>http://www.ebi.ac.uk/~iorio/GDSC1000/DATA/allAltFreqComparisons_jpg/iCpGs/Tumours_Vs_CellLines_comparisons/CESC_Tums_Vs_KIRC_Cells.jpeg</v>
      </c>
      <c r="AS106" s="20" t="str">
        <f t="shared" si="26"/>
        <v>http://www.ebi.ac.uk/~iorio/GDSC1000/DATA/allAltFreqComparisons_jpg/iCpGs/Tumours_Vs_CellLines_comparisons/CESC_Tums_Vs_PRAD_Cells.jpeg</v>
      </c>
      <c r="AT106" s="20" t="str">
        <f t="shared" si="26"/>
        <v>http://www.ebi.ac.uk/~iorio/GDSC1000/DATA/allAltFreqComparisons_jpg/iCpGs/Tumours_Vs_CellLines_comparisons/CESC_Tums_Vs_BLCA_Cells.jpeg</v>
      </c>
      <c r="AU106" s="20" t="str">
        <f t="shared" si="26"/>
        <v>http://www.ebi.ac.uk/~iorio/GDSC1000/DATA/allAltFreqComparisons_jpg/iCpGs/Tumours_Vs_CellLines_comparisons/CESC_Tums_Vs_PAAD_Cells.jpeg</v>
      </c>
      <c r="AV106" s="20" t="str">
        <f t="shared" si="27"/>
        <v>http://www.ebi.ac.uk/~iorio/GDSC1000/DATA/allAltFreqComparisons_jpg/iCpGs/Tumours_Vs_CellLines_comparisons/CESC_Tums_Vs_BRCA_Cells.jpeg</v>
      </c>
      <c r="AW106" s="20" t="str">
        <f t="shared" si="27"/>
        <v>http://www.ebi.ac.uk/~iorio/GDSC1000/DATA/allAltFreqComparisons_jpg/iCpGs/Tumours_Vs_CellLines_comparisons/CESC_Tums_Vs_MESO_Cells.jpeg</v>
      </c>
      <c r="AX106" s="20" t="str">
        <f t="shared" si="27"/>
        <v>http://www.ebi.ac.uk/~iorio/GDSC1000/DATA/allAltFreqComparisons_jpg/iCpGs/Tumours_Vs_CellLines_comparisons/CESC_Tums_Vs_LIHC_Cells.jpeg</v>
      </c>
      <c r="AY106" s="20" t="str">
        <f t="shared" si="27"/>
        <v>http://www.ebi.ac.uk/~iorio/GDSC1000/DATA/allAltFreqComparisons_jpg/iCpGs/Tumours_Vs_CellLines_comparisons/CESC_Tums_Vs_THCA_Cells.jpeg</v>
      </c>
      <c r="AZ106" s="20" t="str">
        <f t="shared" si="27"/>
        <v>http://www.ebi.ac.uk/~iorio/GDSC1000/DATA/allAltFreqComparisons_jpg/iCpGs/Tumours_Vs_CellLines_comparisons/CESC_Tums_Vs_LGG_Cells.jpeg</v>
      </c>
      <c r="BF106" s="26" t="s">
        <v>35</v>
      </c>
      <c r="BG106" s="18">
        <f t="shared" si="28"/>
        <v>-2.80239714401358E-3</v>
      </c>
      <c r="BH106" s="18">
        <f t="shared" si="28"/>
        <v>-9.5674281166214798E-4</v>
      </c>
      <c r="BI106" s="18">
        <f t="shared" si="28"/>
        <v>-2.6792229164687001E-2</v>
      </c>
      <c r="BJ106" s="18">
        <f t="shared" si="28"/>
        <v>0.13143000005716901</v>
      </c>
      <c r="BK106" s="18">
        <f t="shared" si="28"/>
        <v>-3.1290535562183502E-2</v>
      </c>
      <c r="BL106" s="18">
        <f t="shared" si="28"/>
        <v>2.64933053788265E-2</v>
      </c>
      <c r="BM106" s="18">
        <f t="shared" si="28"/>
        <v>0.97103773819106398</v>
      </c>
      <c r="BN106" s="18">
        <f t="shared" si="28"/>
        <v>6.0647304309884499E-2</v>
      </c>
      <c r="BO106" s="18">
        <f t="shared" si="28"/>
        <v>0.105030867612506</v>
      </c>
      <c r="BP106" s="18">
        <f t="shared" si="28"/>
        <v>-1.30083044790507E-2</v>
      </c>
      <c r="BQ106" s="18">
        <f t="shared" si="28"/>
        <v>8.1013939058811504E-2</v>
      </c>
      <c r="BR106" s="18">
        <f t="shared" si="28"/>
        <v>0.16127283758823699</v>
      </c>
      <c r="BS106" s="18">
        <f t="shared" si="28"/>
        <v>0.101640440372989</v>
      </c>
      <c r="BT106" s="18">
        <f t="shared" si="28"/>
        <v>-4.6687470483379102E-2</v>
      </c>
      <c r="BU106" s="18">
        <f t="shared" si="28"/>
        <v>2.7883466272691199E-2</v>
      </c>
      <c r="BV106" s="18">
        <f t="shared" si="28"/>
        <v>0.18649798907701901</v>
      </c>
      <c r="BW106" s="18">
        <f t="shared" si="29"/>
        <v>4.7470586334182302E-2</v>
      </c>
      <c r="BX106" s="18">
        <f t="shared" si="29"/>
        <v>0.137632042049149</v>
      </c>
      <c r="BY106" s="18">
        <f t="shared" si="29"/>
        <v>2.1500881742340501E-2</v>
      </c>
      <c r="BZ106" s="18">
        <f t="shared" si="29"/>
        <v>3.3065456738282602E-2</v>
      </c>
      <c r="CA106" s="18">
        <f t="shared" si="29"/>
        <v>-9.0585904517752502E-2</v>
      </c>
    </row>
    <row r="107" spans="2:84">
      <c r="B107" s="26" t="s">
        <v>9</v>
      </c>
      <c r="C107" s="18">
        <v>0.14642381102165899</v>
      </c>
      <c r="D107" s="18">
        <v>0.16187117183518901</v>
      </c>
      <c r="E107" s="18">
        <v>0.171233086759633</v>
      </c>
      <c r="F107" s="18">
        <v>0.10036297851664699</v>
      </c>
      <c r="G107" s="18">
        <v>0.15204651394681301</v>
      </c>
      <c r="H107" s="18">
        <v>0.33466000099048498</v>
      </c>
      <c r="I107" s="18">
        <v>3.6165901563933997E-2</v>
      </c>
      <c r="J107" s="18">
        <v>0.97038617692495299</v>
      </c>
      <c r="K107" s="18">
        <v>0.32712244421657399</v>
      </c>
      <c r="L107" s="18">
        <v>0.110623906174629</v>
      </c>
      <c r="M107" s="18">
        <v>0.14759222410358999</v>
      </c>
      <c r="N107" s="18">
        <v>0.23486138088014499</v>
      </c>
      <c r="O107" s="18">
        <v>0.314257162486897</v>
      </c>
      <c r="P107" s="18">
        <v>0.23906523208747499</v>
      </c>
      <c r="Q107" s="18">
        <v>0.106295892378153</v>
      </c>
      <c r="R107" s="18">
        <v>0.36890267770871799</v>
      </c>
      <c r="S107" s="18">
        <v>0.184325979851822</v>
      </c>
      <c r="T107" s="18">
        <v>0.37127618417744901</v>
      </c>
      <c r="U107" s="18">
        <v>0.19578350747062201</v>
      </c>
      <c r="V107" s="18">
        <v>0.36984668716091101</v>
      </c>
      <c r="W107" s="18">
        <v>8.2653202709463899E-2</v>
      </c>
      <c r="X107" s="24"/>
      <c r="AF107" s="20" t="str">
        <f t="shared" si="26"/>
        <v>http://www.ebi.ac.uk/~iorio/GDSC1000/DATA/allAltFreqComparisons_jpg/iCpGs/Tumours_Vs_CellLines_comparisons/LUAD_Tums_Vs_COREAD_Cells.jpeg</v>
      </c>
      <c r="AG107" s="20" t="str">
        <f t="shared" si="26"/>
        <v>http://www.ebi.ac.uk/~iorio/GDSC1000/DATA/allAltFreqComparisons_jpg/iCpGs/Tumours_Vs_CellLines_comparisons/LUAD_Tums_Vs_STAD_Cells.jpeg</v>
      </c>
      <c r="AH107" s="20" t="str">
        <f t="shared" si="26"/>
        <v>http://www.ebi.ac.uk/~iorio/GDSC1000/DATA/allAltFreqComparisons_jpg/iCpGs/Tumours_Vs_CellLines_comparisons/LUAD_Tums_Vs_SKCM_Cells.jpeg</v>
      </c>
      <c r="AI107" s="20" t="str">
        <f t="shared" si="26"/>
        <v>http://www.ebi.ac.uk/~iorio/GDSC1000/DATA/allAltFreqComparisons_jpg/iCpGs/Tumours_Vs_CellLines_comparisons/LUAD_Tums_Vs_HNSC_Cells.jpeg</v>
      </c>
      <c r="AJ107" s="20" t="str">
        <f t="shared" si="26"/>
        <v>http://www.ebi.ac.uk/~iorio/GDSC1000/DATA/allAltFreqComparisons_jpg/iCpGs/Tumours_Vs_CellLines_comparisons/LUAD_Tums_Vs_LAML_Cells.jpeg</v>
      </c>
      <c r="AK107" s="20" t="str">
        <f t="shared" si="26"/>
        <v>http://www.ebi.ac.uk/~iorio/GDSC1000/DATA/allAltFreqComparisons_jpg/iCpGs/Tumours_Vs_CellLines_comparisons/LUAD_Tums_Vs_GBM_Cells.jpeg</v>
      </c>
      <c r="AL107" s="20" t="str">
        <f t="shared" si="26"/>
        <v>http://www.ebi.ac.uk/~iorio/GDSC1000/DATA/allAltFreqComparisons_jpg/iCpGs/Tumours_Vs_CellLines_comparisons/LUAD_Tums_Vs_CESC_Cells.jpeg</v>
      </c>
      <c r="AM107" s="20" t="str">
        <f t="shared" si="26"/>
        <v>http://www.ebi.ac.uk/~iorio/GDSC1000/DATA/allAltFreqComparisons_jpg/iCpGs/Tumours_Vs_CellLines_comparisons/LUAD_Tums_Vs_LUAD_Cells.jpeg</v>
      </c>
      <c r="AN107" s="20" t="str">
        <f t="shared" si="26"/>
        <v>http://www.ebi.ac.uk/~iorio/GDSC1000/DATA/allAltFreqComparisons_jpg/iCpGs/Tumours_Vs_CellLines_comparisons/LUAD_Tums_Vs_LUSC_Cells.jpeg</v>
      </c>
      <c r="AO107" s="20" t="str">
        <f t="shared" si="26"/>
        <v>http://www.ebi.ac.uk/~iorio/GDSC1000/DATA/allAltFreqComparisons_jpg/iCpGs/Tumours_Vs_CellLines_comparisons/LUAD_Tums_Vs_UCEC_Cells.jpeg</v>
      </c>
      <c r="AP107" s="20" t="str">
        <f t="shared" si="26"/>
        <v>http://www.ebi.ac.uk/~iorio/GDSC1000/DATA/allAltFreqComparisons_jpg/iCpGs/Tumours_Vs_CellLines_comparisons/LUAD_Tums_Vs_ESCA_Cells.jpeg</v>
      </c>
      <c r="AQ107" s="20" t="str">
        <f t="shared" si="26"/>
        <v>http://www.ebi.ac.uk/~iorio/GDSC1000/DATA/allAltFreqComparisons_jpg/iCpGs/Tumours_Vs_CellLines_comparisons/LUAD_Tums_Vs_DLBC_Cells.jpeg</v>
      </c>
      <c r="AR107" s="20" t="str">
        <f t="shared" si="26"/>
        <v>http://www.ebi.ac.uk/~iorio/GDSC1000/DATA/allAltFreqComparisons_jpg/iCpGs/Tumours_Vs_CellLines_comparisons/LUAD_Tums_Vs_KIRC_Cells.jpeg</v>
      </c>
      <c r="AS107" s="20" t="str">
        <f t="shared" si="26"/>
        <v>http://www.ebi.ac.uk/~iorio/GDSC1000/DATA/allAltFreqComparisons_jpg/iCpGs/Tumours_Vs_CellLines_comparisons/LUAD_Tums_Vs_PRAD_Cells.jpeg</v>
      </c>
      <c r="AT107" s="20" t="str">
        <f t="shared" si="26"/>
        <v>http://www.ebi.ac.uk/~iorio/GDSC1000/DATA/allAltFreqComparisons_jpg/iCpGs/Tumours_Vs_CellLines_comparisons/LUAD_Tums_Vs_BLCA_Cells.jpeg</v>
      </c>
      <c r="AU107" s="20" t="str">
        <f t="shared" si="26"/>
        <v>http://www.ebi.ac.uk/~iorio/GDSC1000/DATA/allAltFreqComparisons_jpg/iCpGs/Tumours_Vs_CellLines_comparisons/LUAD_Tums_Vs_PAAD_Cells.jpeg</v>
      </c>
      <c r="AV107" s="20" t="str">
        <f t="shared" si="27"/>
        <v>http://www.ebi.ac.uk/~iorio/GDSC1000/DATA/allAltFreqComparisons_jpg/iCpGs/Tumours_Vs_CellLines_comparisons/LUAD_Tums_Vs_BRCA_Cells.jpeg</v>
      </c>
      <c r="AW107" s="20" t="str">
        <f t="shared" si="27"/>
        <v>http://www.ebi.ac.uk/~iorio/GDSC1000/DATA/allAltFreqComparisons_jpg/iCpGs/Tumours_Vs_CellLines_comparisons/LUAD_Tums_Vs_MESO_Cells.jpeg</v>
      </c>
      <c r="AX107" s="20" t="str">
        <f t="shared" si="27"/>
        <v>http://www.ebi.ac.uk/~iorio/GDSC1000/DATA/allAltFreqComparisons_jpg/iCpGs/Tumours_Vs_CellLines_comparisons/LUAD_Tums_Vs_LIHC_Cells.jpeg</v>
      </c>
      <c r="AY107" s="20" t="str">
        <f t="shared" si="27"/>
        <v>http://www.ebi.ac.uk/~iorio/GDSC1000/DATA/allAltFreqComparisons_jpg/iCpGs/Tumours_Vs_CellLines_comparisons/LUAD_Tums_Vs_THCA_Cells.jpeg</v>
      </c>
      <c r="AZ107" s="20" t="str">
        <f t="shared" si="27"/>
        <v>http://www.ebi.ac.uk/~iorio/GDSC1000/DATA/allAltFreqComparisons_jpg/iCpGs/Tumours_Vs_CellLines_comparisons/LUAD_Tums_Vs_LGG_Cells.jpeg</v>
      </c>
      <c r="BF107" s="26" t="s">
        <v>9</v>
      </c>
      <c r="BG107" s="18">
        <f t="shared" si="28"/>
        <v>0.14642381102165899</v>
      </c>
      <c r="BH107" s="18">
        <f t="shared" si="28"/>
        <v>0.16187117183518901</v>
      </c>
      <c r="BI107" s="18">
        <f t="shared" si="28"/>
        <v>0.171233086759633</v>
      </c>
      <c r="BJ107" s="18">
        <f t="shared" si="28"/>
        <v>0.10036297851664699</v>
      </c>
      <c r="BK107" s="18">
        <f t="shared" si="28"/>
        <v>0.15204651394681301</v>
      </c>
      <c r="BL107" s="18">
        <f t="shared" si="28"/>
        <v>0.33466000099048498</v>
      </c>
      <c r="BM107" s="18">
        <f t="shared" si="28"/>
        <v>3.6165901563933997E-2</v>
      </c>
      <c r="BN107" s="18">
        <f t="shared" si="28"/>
        <v>0.97038617692495299</v>
      </c>
      <c r="BO107" s="18">
        <f t="shared" si="28"/>
        <v>0.32712244421657399</v>
      </c>
      <c r="BP107" s="18">
        <f t="shared" si="28"/>
        <v>0.110623906174629</v>
      </c>
      <c r="BQ107" s="18">
        <f t="shared" si="28"/>
        <v>0.14759222410358999</v>
      </c>
      <c r="BR107" s="18">
        <f t="shared" si="28"/>
        <v>0.23486138088014499</v>
      </c>
      <c r="BS107" s="18">
        <f t="shared" si="28"/>
        <v>0.314257162486897</v>
      </c>
      <c r="BT107" s="18">
        <f t="shared" si="28"/>
        <v>0.23906523208747499</v>
      </c>
      <c r="BU107" s="18">
        <f t="shared" si="28"/>
        <v>0.106295892378153</v>
      </c>
      <c r="BV107" s="18">
        <f t="shared" si="28"/>
        <v>0.36890267770871799</v>
      </c>
      <c r="BW107" s="18">
        <f t="shared" si="29"/>
        <v>0.184325979851822</v>
      </c>
      <c r="BX107" s="18">
        <f t="shared" si="29"/>
        <v>0.37127618417744901</v>
      </c>
      <c r="BY107" s="18">
        <f t="shared" si="29"/>
        <v>0.19578350747062201</v>
      </c>
      <c r="BZ107" s="18">
        <f t="shared" si="29"/>
        <v>0.36984668716091101</v>
      </c>
      <c r="CA107" s="18">
        <f t="shared" si="29"/>
        <v>8.2653202709463899E-2</v>
      </c>
    </row>
    <row r="108" spans="2:84">
      <c r="B108" s="26" t="s">
        <v>15</v>
      </c>
      <c r="C108" s="18">
        <v>4.9543026012554801E-2</v>
      </c>
      <c r="D108" s="18">
        <v>5.8257165464674798E-2</v>
      </c>
      <c r="E108" s="18">
        <v>0.16180810940953799</v>
      </c>
      <c r="F108" s="18">
        <v>0.191078337307378</v>
      </c>
      <c r="G108" s="18">
        <v>9.3805777782235394E-2</v>
      </c>
      <c r="H108" s="18">
        <v>0.35560450191462001</v>
      </c>
      <c r="I108" s="18">
        <v>9.2463104243257002E-2</v>
      </c>
      <c r="J108" s="18">
        <v>0.36336355473235599</v>
      </c>
      <c r="K108" s="18">
        <v>0.96192625147902899</v>
      </c>
      <c r="L108" s="18">
        <v>0.24714950253246701</v>
      </c>
      <c r="M108" s="18">
        <v>0.13203521175999999</v>
      </c>
      <c r="N108" s="18">
        <v>0.42703106980869598</v>
      </c>
      <c r="O108" s="18">
        <v>0.30050992180805097</v>
      </c>
      <c r="P108" s="18">
        <v>0.25131220434133</v>
      </c>
      <c r="Q108" s="18">
        <v>0.15509896100500001</v>
      </c>
      <c r="R108" s="18">
        <v>0.503744746552926</v>
      </c>
      <c r="S108" s="18">
        <v>0.19839155324631899</v>
      </c>
      <c r="T108" s="18">
        <v>0.56498480744195301</v>
      </c>
      <c r="U108" s="18">
        <v>0.15577122264836599</v>
      </c>
      <c r="V108" s="18">
        <v>0.32441594775872301</v>
      </c>
      <c r="W108" s="18">
        <v>0.10512516792799299</v>
      </c>
      <c r="X108" s="24"/>
      <c r="AF108" s="20" t="str">
        <f t="shared" si="26"/>
        <v>http://www.ebi.ac.uk/~iorio/GDSC1000/DATA/allAltFreqComparisons_jpg/iCpGs/Tumours_Vs_CellLines_comparisons/LUSC_Tums_Vs_COREAD_Cells.jpeg</v>
      </c>
      <c r="AG108" s="20" t="str">
        <f t="shared" si="26"/>
        <v>http://www.ebi.ac.uk/~iorio/GDSC1000/DATA/allAltFreqComparisons_jpg/iCpGs/Tumours_Vs_CellLines_comparisons/LUSC_Tums_Vs_STAD_Cells.jpeg</v>
      </c>
      <c r="AH108" s="20" t="str">
        <f t="shared" si="26"/>
        <v>http://www.ebi.ac.uk/~iorio/GDSC1000/DATA/allAltFreqComparisons_jpg/iCpGs/Tumours_Vs_CellLines_comparisons/LUSC_Tums_Vs_SKCM_Cells.jpeg</v>
      </c>
      <c r="AI108" s="20" t="str">
        <f t="shared" si="26"/>
        <v>http://www.ebi.ac.uk/~iorio/GDSC1000/DATA/allAltFreqComparisons_jpg/iCpGs/Tumours_Vs_CellLines_comparisons/LUSC_Tums_Vs_HNSC_Cells.jpeg</v>
      </c>
      <c r="AJ108" s="20" t="str">
        <f t="shared" si="26"/>
        <v>http://www.ebi.ac.uk/~iorio/GDSC1000/DATA/allAltFreqComparisons_jpg/iCpGs/Tumours_Vs_CellLines_comparisons/LUSC_Tums_Vs_LAML_Cells.jpeg</v>
      </c>
      <c r="AK108" s="20" t="str">
        <f t="shared" si="26"/>
        <v>http://www.ebi.ac.uk/~iorio/GDSC1000/DATA/allAltFreqComparisons_jpg/iCpGs/Tumours_Vs_CellLines_comparisons/LUSC_Tums_Vs_GBM_Cells.jpeg</v>
      </c>
      <c r="AL108" s="20" t="str">
        <f t="shared" si="26"/>
        <v>http://www.ebi.ac.uk/~iorio/GDSC1000/DATA/allAltFreqComparisons_jpg/iCpGs/Tumours_Vs_CellLines_comparisons/LUSC_Tums_Vs_CESC_Cells.jpeg</v>
      </c>
      <c r="AM108" s="20" t="str">
        <f t="shared" si="26"/>
        <v>http://www.ebi.ac.uk/~iorio/GDSC1000/DATA/allAltFreqComparisons_jpg/iCpGs/Tumours_Vs_CellLines_comparisons/LUSC_Tums_Vs_LUAD_Cells.jpeg</v>
      </c>
      <c r="AN108" s="20" t="str">
        <f t="shared" si="26"/>
        <v>http://www.ebi.ac.uk/~iorio/GDSC1000/DATA/allAltFreqComparisons_jpg/iCpGs/Tumours_Vs_CellLines_comparisons/LUSC_Tums_Vs_LUSC_Cells.jpeg</v>
      </c>
      <c r="AO108" s="20" t="str">
        <f t="shared" si="26"/>
        <v>http://www.ebi.ac.uk/~iorio/GDSC1000/DATA/allAltFreqComparisons_jpg/iCpGs/Tumours_Vs_CellLines_comparisons/LUSC_Tums_Vs_UCEC_Cells.jpeg</v>
      </c>
      <c r="AP108" s="20" t="str">
        <f t="shared" si="26"/>
        <v>http://www.ebi.ac.uk/~iorio/GDSC1000/DATA/allAltFreqComparisons_jpg/iCpGs/Tumours_Vs_CellLines_comparisons/LUSC_Tums_Vs_ESCA_Cells.jpeg</v>
      </c>
      <c r="AQ108" s="20" t="str">
        <f t="shared" si="26"/>
        <v>http://www.ebi.ac.uk/~iorio/GDSC1000/DATA/allAltFreqComparisons_jpg/iCpGs/Tumours_Vs_CellLines_comparisons/LUSC_Tums_Vs_DLBC_Cells.jpeg</v>
      </c>
      <c r="AR108" s="20" t="str">
        <f t="shared" si="26"/>
        <v>http://www.ebi.ac.uk/~iorio/GDSC1000/DATA/allAltFreqComparisons_jpg/iCpGs/Tumours_Vs_CellLines_comparisons/LUSC_Tums_Vs_KIRC_Cells.jpeg</v>
      </c>
      <c r="AS108" s="20" t="str">
        <f t="shared" si="26"/>
        <v>http://www.ebi.ac.uk/~iorio/GDSC1000/DATA/allAltFreqComparisons_jpg/iCpGs/Tumours_Vs_CellLines_comparisons/LUSC_Tums_Vs_PRAD_Cells.jpeg</v>
      </c>
      <c r="AT108" s="20" t="str">
        <f t="shared" si="26"/>
        <v>http://www.ebi.ac.uk/~iorio/GDSC1000/DATA/allAltFreqComparisons_jpg/iCpGs/Tumours_Vs_CellLines_comparisons/LUSC_Tums_Vs_BLCA_Cells.jpeg</v>
      </c>
      <c r="AU108" s="20" t="str">
        <f t="shared" si="26"/>
        <v>http://www.ebi.ac.uk/~iorio/GDSC1000/DATA/allAltFreqComparisons_jpg/iCpGs/Tumours_Vs_CellLines_comparisons/LUSC_Tums_Vs_PAAD_Cells.jpeg</v>
      </c>
      <c r="AV108" s="20" t="str">
        <f t="shared" si="27"/>
        <v>http://www.ebi.ac.uk/~iorio/GDSC1000/DATA/allAltFreqComparisons_jpg/iCpGs/Tumours_Vs_CellLines_comparisons/LUSC_Tums_Vs_BRCA_Cells.jpeg</v>
      </c>
      <c r="AW108" s="20" t="str">
        <f t="shared" si="27"/>
        <v>http://www.ebi.ac.uk/~iorio/GDSC1000/DATA/allAltFreqComparisons_jpg/iCpGs/Tumours_Vs_CellLines_comparisons/LUSC_Tums_Vs_MESO_Cells.jpeg</v>
      </c>
      <c r="AX108" s="20" t="str">
        <f t="shared" si="27"/>
        <v>http://www.ebi.ac.uk/~iorio/GDSC1000/DATA/allAltFreqComparisons_jpg/iCpGs/Tumours_Vs_CellLines_comparisons/LUSC_Tums_Vs_LIHC_Cells.jpeg</v>
      </c>
      <c r="AY108" s="20" t="str">
        <f t="shared" si="27"/>
        <v>http://www.ebi.ac.uk/~iorio/GDSC1000/DATA/allAltFreqComparisons_jpg/iCpGs/Tumours_Vs_CellLines_comparisons/LUSC_Tums_Vs_THCA_Cells.jpeg</v>
      </c>
      <c r="AZ108" s="20" t="str">
        <f t="shared" si="27"/>
        <v>http://www.ebi.ac.uk/~iorio/GDSC1000/DATA/allAltFreqComparisons_jpg/iCpGs/Tumours_Vs_CellLines_comparisons/LUSC_Tums_Vs_LGG_Cells.jpeg</v>
      </c>
      <c r="BF108" s="26" t="s">
        <v>15</v>
      </c>
      <c r="BG108" s="18">
        <f t="shared" si="28"/>
        <v>4.9543026012554801E-2</v>
      </c>
      <c r="BH108" s="18">
        <f t="shared" si="28"/>
        <v>5.8257165464674798E-2</v>
      </c>
      <c r="BI108" s="18">
        <f t="shared" si="28"/>
        <v>0.16180810940953799</v>
      </c>
      <c r="BJ108" s="18">
        <f t="shared" si="28"/>
        <v>0.191078337307378</v>
      </c>
      <c r="BK108" s="18">
        <f t="shared" si="28"/>
        <v>9.3805777782235394E-2</v>
      </c>
      <c r="BL108" s="18">
        <f t="shared" si="28"/>
        <v>0.35560450191462001</v>
      </c>
      <c r="BM108" s="18">
        <f t="shared" si="28"/>
        <v>9.2463104243257002E-2</v>
      </c>
      <c r="BN108" s="18">
        <f t="shared" si="28"/>
        <v>0.36336355473235599</v>
      </c>
      <c r="BO108" s="18">
        <f t="shared" si="28"/>
        <v>0.96192625147902899</v>
      </c>
      <c r="BP108" s="18">
        <f t="shared" si="28"/>
        <v>0.24714950253246701</v>
      </c>
      <c r="BQ108" s="18">
        <f t="shared" si="28"/>
        <v>0.13203521175999999</v>
      </c>
      <c r="BR108" s="18">
        <f t="shared" si="28"/>
        <v>0.42703106980869598</v>
      </c>
      <c r="BS108" s="18">
        <f t="shared" si="28"/>
        <v>0.30050992180805097</v>
      </c>
      <c r="BT108" s="18">
        <f t="shared" si="28"/>
        <v>0.25131220434133</v>
      </c>
      <c r="BU108" s="18">
        <f t="shared" si="28"/>
        <v>0.15509896100500001</v>
      </c>
      <c r="BV108" s="18">
        <f t="shared" si="28"/>
        <v>0.503744746552926</v>
      </c>
      <c r="BW108" s="18">
        <f t="shared" si="29"/>
        <v>0.19839155324631899</v>
      </c>
      <c r="BX108" s="18">
        <f t="shared" si="29"/>
        <v>0.56498480744195301</v>
      </c>
      <c r="BY108" s="18">
        <f t="shared" si="29"/>
        <v>0.15577122264836599</v>
      </c>
      <c r="BZ108" s="18">
        <f t="shared" si="29"/>
        <v>0.32441594775872301</v>
      </c>
      <c r="CA108" s="18">
        <f t="shared" si="29"/>
        <v>0.10512516792799299</v>
      </c>
    </row>
    <row r="109" spans="2:84">
      <c r="B109" s="26" t="s">
        <v>19</v>
      </c>
      <c r="C109" s="18">
        <v>-1.0687927021907601E-2</v>
      </c>
      <c r="D109" s="18">
        <v>-4.9360158815363799E-2</v>
      </c>
      <c r="E109" s="18">
        <v>-1.1528901229611E-2</v>
      </c>
      <c r="F109" s="18">
        <v>-5.1694192204471301E-2</v>
      </c>
      <c r="G109" s="18">
        <v>-3.4134496155179897E-2</v>
      </c>
      <c r="H109" s="18">
        <v>0.115899163029554</v>
      </c>
      <c r="I109" s="18">
        <v>6.3386307338044699E-3</v>
      </c>
      <c r="J109" s="18">
        <v>0.16827098192877099</v>
      </c>
      <c r="K109" s="18">
        <v>0.27747761820057099</v>
      </c>
      <c r="L109" s="18">
        <v>0.95769157264943705</v>
      </c>
      <c r="M109" s="18">
        <v>3.4570079701897898E-2</v>
      </c>
      <c r="N109" s="18">
        <v>0.19021244659119099</v>
      </c>
      <c r="O109" s="18">
        <v>0.170224425519135</v>
      </c>
      <c r="P109" s="18">
        <v>5.5766208440974699E-2</v>
      </c>
      <c r="Q109" s="18">
        <v>7.7004255125500701E-2</v>
      </c>
      <c r="R109" s="18">
        <v>0.22308021820586699</v>
      </c>
      <c r="S109" s="18">
        <v>6.4438936120247606E-2</v>
      </c>
      <c r="T109" s="18">
        <v>0.23383365113177201</v>
      </c>
      <c r="U109" s="18">
        <v>-7.11480436465497E-4</v>
      </c>
      <c r="V109" s="18">
        <v>6.8206513906323596E-2</v>
      </c>
      <c r="W109" s="18">
        <v>-0.111373031562118</v>
      </c>
      <c r="X109" s="24"/>
      <c r="AF109" s="20" t="str">
        <f t="shared" si="26"/>
        <v>http://www.ebi.ac.uk/~iorio/GDSC1000/DATA/allAltFreqComparisons_jpg/iCpGs/Tumours_Vs_CellLines_comparisons/UCEC_Tums_Vs_COREAD_Cells.jpeg</v>
      </c>
      <c r="AG109" s="20" t="str">
        <f t="shared" si="26"/>
        <v>http://www.ebi.ac.uk/~iorio/GDSC1000/DATA/allAltFreqComparisons_jpg/iCpGs/Tumours_Vs_CellLines_comparisons/UCEC_Tums_Vs_STAD_Cells.jpeg</v>
      </c>
      <c r="AH109" s="20" t="str">
        <f t="shared" si="26"/>
        <v>http://www.ebi.ac.uk/~iorio/GDSC1000/DATA/allAltFreqComparisons_jpg/iCpGs/Tumours_Vs_CellLines_comparisons/UCEC_Tums_Vs_SKCM_Cells.jpeg</v>
      </c>
      <c r="AI109" s="20" t="str">
        <f t="shared" si="26"/>
        <v>http://www.ebi.ac.uk/~iorio/GDSC1000/DATA/allAltFreqComparisons_jpg/iCpGs/Tumours_Vs_CellLines_comparisons/UCEC_Tums_Vs_HNSC_Cells.jpeg</v>
      </c>
      <c r="AJ109" s="20" t="str">
        <f t="shared" si="26"/>
        <v>http://www.ebi.ac.uk/~iorio/GDSC1000/DATA/allAltFreqComparisons_jpg/iCpGs/Tumours_Vs_CellLines_comparisons/UCEC_Tums_Vs_LAML_Cells.jpeg</v>
      </c>
      <c r="AK109" s="20" t="str">
        <f t="shared" si="26"/>
        <v>http://www.ebi.ac.uk/~iorio/GDSC1000/DATA/allAltFreqComparisons_jpg/iCpGs/Tumours_Vs_CellLines_comparisons/UCEC_Tums_Vs_GBM_Cells.jpeg</v>
      </c>
      <c r="AL109" s="20" t="str">
        <f t="shared" si="26"/>
        <v>http://www.ebi.ac.uk/~iorio/GDSC1000/DATA/allAltFreqComparisons_jpg/iCpGs/Tumours_Vs_CellLines_comparisons/UCEC_Tums_Vs_CESC_Cells.jpeg</v>
      </c>
      <c r="AM109" s="20" t="str">
        <f t="shared" si="26"/>
        <v>http://www.ebi.ac.uk/~iorio/GDSC1000/DATA/allAltFreqComparisons_jpg/iCpGs/Tumours_Vs_CellLines_comparisons/UCEC_Tums_Vs_LUAD_Cells.jpeg</v>
      </c>
      <c r="AN109" s="20" t="str">
        <f t="shared" si="26"/>
        <v>http://www.ebi.ac.uk/~iorio/GDSC1000/DATA/allAltFreqComparisons_jpg/iCpGs/Tumours_Vs_CellLines_comparisons/UCEC_Tums_Vs_LUSC_Cells.jpeg</v>
      </c>
      <c r="AO109" s="20" t="str">
        <f t="shared" si="26"/>
        <v>http://www.ebi.ac.uk/~iorio/GDSC1000/DATA/allAltFreqComparisons_jpg/iCpGs/Tumours_Vs_CellLines_comparisons/UCEC_Tums_Vs_UCEC_Cells.jpeg</v>
      </c>
      <c r="AP109" s="20" t="str">
        <f t="shared" si="26"/>
        <v>http://www.ebi.ac.uk/~iorio/GDSC1000/DATA/allAltFreqComparisons_jpg/iCpGs/Tumours_Vs_CellLines_comparisons/UCEC_Tums_Vs_ESCA_Cells.jpeg</v>
      </c>
      <c r="AQ109" s="20" t="str">
        <f t="shared" si="26"/>
        <v>http://www.ebi.ac.uk/~iorio/GDSC1000/DATA/allAltFreqComparisons_jpg/iCpGs/Tumours_Vs_CellLines_comparisons/UCEC_Tums_Vs_DLBC_Cells.jpeg</v>
      </c>
      <c r="AR109" s="20" t="str">
        <f t="shared" si="26"/>
        <v>http://www.ebi.ac.uk/~iorio/GDSC1000/DATA/allAltFreqComparisons_jpg/iCpGs/Tumours_Vs_CellLines_comparisons/UCEC_Tums_Vs_KIRC_Cells.jpeg</v>
      </c>
      <c r="AS109" s="20" t="str">
        <f t="shared" si="26"/>
        <v>http://www.ebi.ac.uk/~iorio/GDSC1000/DATA/allAltFreqComparisons_jpg/iCpGs/Tumours_Vs_CellLines_comparisons/UCEC_Tums_Vs_PRAD_Cells.jpeg</v>
      </c>
      <c r="AT109" s="20" t="str">
        <f t="shared" si="26"/>
        <v>http://www.ebi.ac.uk/~iorio/GDSC1000/DATA/allAltFreqComparisons_jpg/iCpGs/Tumours_Vs_CellLines_comparisons/UCEC_Tums_Vs_BLCA_Cells.jpeg</v>
      </c>
      <c r="AU109" s="20" t="str">
        <f t="shared" si="26"/>
        <v>http://www.ebi.ac.uk/~iorio/GDSC1000/DATA/allAltFreqComparisons_jpg/iCpGs/Tumours_Vs_CellLines_comparisons/UCEC_Tums_Vs_PAAD_Cells.jpeg</v>
      </c>
      <c r="AV109" s="20" t="str">
        <f t="shared" si="27"/>
        <v>http://www.ebi.ac.uk/~iorio/GDSC1000/DATA/allAltFreqComparisons_jpg/iCpGs/Tumours_Vs_CellLines_comparisons/UCEC_Tums_Vs_BRCA_Cells.jpeg</v>
      </c>
      <c r="AW109" s="20" t="str">
        <f t="shared" si="27"/>
        <v>http://www.ebi.ac.uk/~iorio/GDSC1000/DATA/allAltFreqComparisons_jpg/iCpGs/Tumours_Vs_CellLines_comparisons/UCEC_Tums_Vs_MESO_Cells.jpeg</v>
      </c>
      <c r="AX109" s="20" t="str">
        <f t="shared" si="27"/>
        <v>http://www.ebi.ac.uk/~iorio/GDSC1000/DATA/allAltFreqComparisons_jpg/iCpGs/Tumours_Vs_CellLines_comparisons/UCEC_Tums_Vs_LIHC_Cells.jpeg</v>
      </c>
      <c r="AY109" s="20" t="str">
        <f t="shared" si="27"/>
        <v>http://www.ebi.ac.uk/~iorio/GDSC1000/DATA/allAltFreqComparisons_jpg/iCpGs/Tumours_Vs_CellLines_comparisons/UCEC_Tums_Vs_THCA_Cells.jpeg</v>
      </c>
      <c r="AZ109" s="20" t="str">
        <f t="shared" si="27"/>
        <v>http://www.ebi.ac.uk/~iorio/GDSC1000/DATA/allAltFreqComparisons_jpg/iCpGs/Tumours_Vs_CellLines_comparisons/UCEC_Tums_Vs_LGG_Cells.jpeg</v>
      </c>
      <c r="BF109" s="26" t="s">
        <v>19</v>
      </c>
      <c r="BG109" s="18">
        <f t="shared" si="28"/>
        <v>-1.0687927021907601E-2</v>
      </c>
      <c r="BH109" s="18">
        <f t="shared" si="28"/>
        <v>-4.9360158815363799E-2</v>
      </c>
      <c r="BI109" s="18">
        <f t="shared" si="28"/>
        <v>-1.1528901229611E-2</v>
      </c>
      <c r="BJ109" s="18">
        <f t="shared" si="28"/>
        <v>-5.1694192204471301E-2</v>
      </c>
      <c r="BK109" s="18">
        <f t="shared" si="28"/>
        <v>-3.4134496155179897E-2</v>
      </c>
      <c r="BL109" s="18">
        <f t="shared" si="28"/>
        <v>0.115899163029554</v>
      </c>
      <c r="BM109" s="18">
        <f t="shared" si="28"/>
        <v>6.3386307338044699E-3</v>
      </c>
      <c r="BN109" s="18">
        <f t="shared" si="28"/>
        <v>0.16827098192877099</v>
      </c>
      <c r="BO109" s="18">
        <f t="shared" si="28"/>
        <v>0.27747761820057099</v>
      </c>
      <c r="BP109" s="18">
        <f t="shared" si="28"/>
        <v>0.95769157264943705</v>
      </c>
      <c r="BQ109" s="18">
        <f t="shared" si="28"/>
        <v>3.4570079701897898E-2</v>
      </c>
      <c r="BR109" s="18">
        <f t="shared" si="28"/>
        <v>0.19021244659119099</v>
      </c>
      <c r="BS109" s="18">
        <f t="shared" si="28"/>
        <v>0.170224425519135</v>
      </c>
      <c r="BT109" s="18">
        <f t="shared" si="28"/>
        <v>5.5766208440974699E-2</v>
      </c>
      <c r="BU109" s="18">
        <f t="shared" si="28"/>
        <v>7.7004255125500701E-2</v>
      </c>
      <c r="BV109" s="18">
        <f t="shared" si="28"/>
        <v>0.22308021820586699</v>
      </c>
      <c r="BW109" s="18">
        <f t="shared" si="29"/>
        <v>6.4438936120247606E-2</v>
      </c>
      <c r="BX109" s="18">
        <f t="shared" si="29"/>
        <v>0.23383365113177201</v>
      </c>
      <c r="BY109" s="18">
        <f t="shared" si="29"/>
        <v>-7.11480436465497E-4</v>
      </c>
      <c r="BZ109" s="18">
        <f t="shared" si="29"/>
        <v>6.8206513906323596E-2</v>
      </c>
      <c r="CA109" s="18">
        <f t="shared" si="29"/>
        <v>-0.111373031562118</v>
      </c>
    </row>
    <row r="110" spans="2:84">
      <c r="B110" s="26" t="s">
        <v>22</v>
      </c>
      <c r="C110" s="18">
        <v>7.8510841909738196E-3</v>
      </c>
      <c r="D110" s="18">
        <v>1.5738956532522799E-2</v>
      </c>
      <c r="E110" s="18">
        <v>0.116469209531256</v>
      </c>
      <c r="F110" s="18">
        <v>-8.2784938611109998E-3</v>
      </c>
      <c r="G110" s="18">
        <v>-3.4457502901311901E-2</v>
      </c>
      <c r="H110" s="18">
        <v>0.176988768868797</v>
      </c>
      <c r="I110" s="18">
        <v>5.0449793602836003E-2</v>
      </c>
      <c r="J110" s="18">
        <v>0.15825857431419799</v>
      </c>
      <c r="K110" s="18">
        <v>0.14532924215682799</v>
      </c>
      <c r="L110" s="18">
        <v>4.9498610018531702E-2</v>
      </c>
      <c r="M110" s="18">
        <v>0.956927246243651</v>
      </c>
      <c r="N110" s="18">
        <v>0.286278069070865</v>
      </c>
      <c r="O110" s="18">
        <v>3.3557264149134097E-2</v>
      </c>
      <c r="P110" s="18">
        <v>0.141588317552055</v>
      </c>
      <c r="Q110" s="18">
        <v>0.283816215260212</v>
      </c>
      <c r="R110" s="18">
        <v>0.20616450432714001</v>
      </c>
      <c r="S110" s="18">
        <v>7.2265432331832094E-2</v>
      </c>
      <c r="T110" s="18">
        <v>0.19937122702471</v>
      </c>
      <c r="U110" s="18">
        <v>9.7757310328611693E-2</v>
      </c>
      <c r="V110" s="18">
        <v>0.15971502288847</v>
      </c>
      <c r="W110" s="18">
        <v>2.2151073513548902E-2</v>
      </c>
      <c r="X110" s="24"/>
      <c r="AF110" s="20" t="str">
        <f t="shared" si="26"/>
        <v>http://www.ebi.ac.uk/~iorio/GDSC1000/DATA/allAltFreqComparisons_jpg/iCpGs/Tumours_Vs_CellLines_comparisons/ESCA_Tums_Vs_COREAD_Cells.jpeg</v>
      </c>
      <c r="AG110" s="20" t="str">
        <f t="shared" si="26"/>
        <v>http://www.ebi.ac.uk/~iorio/GDSC1000/DATA/allAltFreqComparisons_jpg/iCpGs/Tumours_Vs_CellLines_comparisons/ESCA_Tums_Vs_STAD_Cells.jpeg</v>
      </c>
      <c r="AH110" s="20" t="str">
        <f t="shared" si="26"/>
        <v>http://www.ebi.ac.uk/~iorio/GDSC1000/DATA/allAltFreqComparisons_jpg/iCpGs/Tumours_Vs_CellLines_comparisons/ESCA_Tums_Vs_SKCM_Cells.jpeg</v>
      </c>
      <c r="AI110" s="20" t="str">
        <f t="shared" si="26"/>
        <v>http://www.ebi.ac.uk/~iorio/GDSC1000/DATA/allAltFreqComparisons_jpg/iCpGs/Tumours_Vs_CellLines_comparisons/ESCA_Tums_Vs_HNSC_Cells.jpeg</v>
      </c>
      <c r="AJ110" s="20" t="str">
        <f t="shared" si="26"/>
        <v>http://www.ebi.ac.uk/~iorio/GDSC1000/DATA/allAltFreqComparisons_jpg/iCpGs/Tumours_Vs_CellLines_comparisons/ESCA_Tums_Vs_LAML_Cells.jpeg</v>
      </c>
      <c r="AK110" s="20" t="str">
        <f t="shared" si="26"/>
        <v>http://www.ebi.ac.uk/~iorio/GDSC1000/DATA/allAltFreqComparisons_jpg/iCpGs/Tumours_Vs_CellLines_comparisons/ESCA_Tums_Vs_GBM_Cells.jpeg</v>
      </c>
      <c r="AL110" s="20" t="str">
        <f t="shared" si="26"/>
        <v>http://www.ebi.ac.uk/~iorio/GDSC1000/DATA/allAltFreqComparisons_jpg/iCpGs/Tumours_Vs_CellLines_comparisons/ESCA_Tums_Vs_CESC_Cells.jpeg</v>
      </c>
      <c r="AM110" s="20" t="str">
        <f t="shared" si="26"/>
        <v>http://www.ebi.ac.uk/~iorio/GDSC1000/DATA/allAltFreqComparisons_jpg/iCpGs/Tumours_Vs_CellLines_comparisons/ESCA_Tums_Vs_LUAD_Cells.jpeg</v>
      </c>
      <c r="AN110" s="20" t="str">
        <f t="shared" si="26"/>
        <v>http://www.ebi.ac.uk/~iorio/GDSC1000/DATA/allAltFreqComparisons_jpg/iCpGs/Tumours_Vs_CellLines_comparisons/ESCA_Tums_Vs_LUSC_Cells.jpeg</v>
      </c>
      <c r="AO110" s="20" t="str">
        <f t="shared" si="26"/>
        <v>http://www.ebi.ac.uk/~iorio/GDSC1000/DATA/allAltFreqComparisons_jpg/iCpGs/Tumours_Vs_CellLines_comparisons/ESCA_Tums_Vs_UCEC_Cells.jpeg</v>
      </c>
      <c r="AP110" s="20" t="str">
        <f t="shared" si="26"/>
        <v>http://www.ebi.ac.uk/~iorio/GDSC1000/DATA/allAltFreqComparisons_jpg/iCpGs/Tumours_Vs_CellLines_comparisons/ESCA_Tums_Vs_ESCA_Cells.jpeg</v>
      </c>
      <c r="AQ110" s="20" t="str">
        <f t="shared" si="26"/>
        <v>http://www.ebi.ac.uk/~iorio/GDSC1000/DATA/allAltFreqComparisons_jpg/iCpGs/Tumours_Vs_CellLines_comparisons/ESCA_Tums_Vs_DLBC_Cells.jpeg</v>
      </c>
      <c r="AR110" s="20" t="str">
        <f t="shared" si="26"/>
        <v>http://www.ebi.ac.uk/~iorio/GDSC1000/DATA/allAltFreqComparisons_jpg/iCpGs/Tumours_Vs_CellLines_comparisons/ESCA_Tums_Vs_KIRC_Cells.jpeg</v>
      </c>
      <c r="AS110" s="20" t="str">
        <f t="shared" si="26"/>
        <v>http://www.ebi.ac.uk/~iorio/GDSC1000/DATA/allAltFreqComparisons_jpg/iCpGs/Tumours_Vs_CellLines_comparisons/ESCA_Tums_Vs_PRAD_Cells.jpeg</v>
      </c>
      <c r="AT110" s="20" t="str">
        <f t="shared" si="26"/>
        <v>http://www.ebi.ac.uk/~iorio/GDSC1000/DATA/allAltFreqComparisons_jpg/iCpGs/Tumours_Vs_CellLines_comparisons/ESCA_Tums_Vs_BLCA_Cells.jpeg</v>
      </c>
      <c r="AU110" s="20" t="str">
        <f t="shared" si="26"/>
        <v>http://www.ebi.ac.uk/~iorio/GDSC1000/DATA/allAltFreqComparisons_jpg/iCpGs/Tumours_Vs_CellLines_comparisons/ESCA_Tums_Vs_PAAD_Cells.jpeg</v>
      </c>
      <c r="AV110" s="20" t="str">
        <f t="shared" si="27"/>
        <v>http://www.ebi.ac.uk/~iorio/GDSC1000/DATA/allAltFreqComparisons_jpg/iCpGs/Tumours_Vs_CellLines_comparisons/ESCA_Tums_Vs_BRCA_Cells.jpeg</v>
      </c>
      <c r="AW110" s="20" t="str">
        <f t="shared" si="27"/>
        <v>http://www.ebi.ac.uk/~iorio/GDSC1000/DATA/allAltFreqComparisons_jpg/iCpGs/Tumours_Vs_CellLines_comparisons/ESCA_Tums_Vs_MESO_Cells.jpeg</v>
      </c>
      <c r="AX110" s="20" t="str">
        <f t="shared" si="27"/>
        <v>http://www.ebi.ac.uk/~iorio/GDSC1000/DATA/allAltFreqComparisons_jpg/iCpGs/Tumours_Vs_CellLines_comparisons/ESCA_Tums_Vs_LIHC_Cells.jpeg</v>
      </c>
      <c r="AY110" s="20" t="str">
        <f t="shared" si="27"/>
        <v>http://www.ebi.ac.uk/~iorio/GDSC1000/DATA/allAltFreqComparisons_jpg/iCpGs/Tumours_Vs_CellLines_comparisons/ESCA_Tums_Vs_THCA_Cells.jpeg</v>
      </c>
      <c r="AZ110" s="20" t="str">
        <f t="shared" si="27"/>
        <v>http://www.ebi.ac.uk/~iorio/GDSC1000/DATA/allAltFreqComparisons_jpg/iCpGs/Tumours_Vs_CellLines_comparisons/ESCA_Tums_Vs_LGG_Cells.jpeg</v>
      </c>
      <c r="BF110" s="26" t="s">
        <v>22</v>
      </c>
      <c r="BG110" s="18">
        <f t="shared" si="28"/>
        <v>7.8510841909738196E-3</v>
      </c>
      <c r="BH110" s="18">
        <f t="shared" si="28"/>
        <v>1.5738956532522799E-2</v>
      </c>
      <c r="BI110" s="18">
        <f t="shared" si="28"/>
        <v>0.116469209531256</v>
      </c>
      <c r="BJ110" s="18">
        <f t="shared" si="28"/>
        <v>-8.2784938611109998E-3</v>
      </c>
      <c r="BK110" s="18">
        <f t="shared" si="28"/>
        <v>-3.4457502901311901E-2</v>
      </c>
      <c r="BL110" s="18">
        <f t="shared" si="28"/>
        <v>0.176988768868797</v>
      </c>
      <c r="BM110" s="18">
        <f t="shared" si="28"/>
        <v>5.0449793602836003E-2</v>
      </c>
      <c r="BN110" s="18">
        <f t="shared" si="28"/>
        <v>0.15825857431419799</v>
      </c>
      <c r="BO110" s="18">
        <f t="shared" si="28"/>
        <v>0.14532924215682799</v>
      </c>
      <c r="BP110" s="18">
        <f t="shared" si="28"/>
        <v>4.9498610018531702E-2</v>
      </c>
      <c r="BQ110" s="18">
        <f t="shared" si="28"/>
        <v>0.956927246243651</v>
      </c>
      <c r="BR110" s="18">
        <f t="shared" si="28"/>
        <v>0.286278069070865</v>
      </c>
      <c r="BS110" s="18">
        <f t="shared" si="28"/>
        <v>3.3557264149134097E-2</v>
      </c>
      <c r="BT110" s="18">
        <f t="shared" si="28"/>
        <v>0.141588317552055</v>
      </c>
      <c r="BU110" s="18">
        <f t="shared" si="28"/>
        <v>0.283816215260212</v>
      </c>
      <c r="BV110" s="18">
        <f t="shared" si="28"/>
        <v>0.20616450432714001</v>
      </c>
      <c r="BW110" s="18">
        <f t="shared" si="29"/>
        <v>7.2265432331832094E-2</v>
      </c>
      <c r="BX110" s="18">
        <f t="shared" si="29"/>
        <v>0.19937122702471</v>
      </c>
      <c r="BY110" s="18">
        <f t="shared" si="29"/>
        <v>9.7757310328611693E-2</v>
      </c>
      <c r="BZ110" s="18">
        <f t="shared" si="29"/>
        <v>0.15971502288847</v>
      </c>
      <c r="CA110" s="18">
        <f t="shared" si="29"/>
        <v>2.2151073513548902E-2</v>
      </c>
    </row>
    <row r="111" spans="2:84">
      <c r="B111" s="26" t="s">
        <v>20</v>
      </c>
      <c r="C111" s="18">
        <v>0.21469063448336101</v>
      </c>
      <c r="D111" s="18">
        <v>0.202636800998137</v>
      </c>
      <c r="E111" s="18">
        <v>0.28566646908177201</v>
      </c>
      <c r="F111" s="18">
        <v>0.22469018356423801</v>
      </c>
      <c r="G111" s="18">
        <v>0.17364986793162401</v>
      </c>
      <c r="H111" s="18">
        <v>0.56070951260553004</v>
      </c>
      <c r="I111" s="18">
        <v>0.15779320853255199</v>
      </c>
      <c r="J111" s="18">
        <v>0.30933966219016401</v>
      </c>
      <c r="K111" s="18">
        <v>0.47232551325933902</v>
      </c>
      <c r="L111" s="18">
        <v>0.16679343826189899</v>
      </c>
      <c r="M111" s="18">
        <v>0.22948204667975899</v>
      </c>
      <c r="N111" s="18">
        <v>0.95260964640969703</v>
      </c>
      <c r="O111" s="18">
        <v>0.30133739207535598</v>
      </c>
      <c r="P111" s="18">
        <v>0.27309330518836</v>
      </c>
      <c r="Q111" s="18">
        <v>0.27251248939883199</v>
      </c>
      <c r="R111" s="18">
        <v>0.87706335984935402</v>
      </c>
      <c r="S111" s="18">
        <v>0.23461164205780899</v>
      </c>
      <c r="T111" s="18">
        <v>0.87671218517511895</v>
      </c>
      <c r="U111" s="18">
        <v>0.138621970507395</v>
      </c>
      <c r="V111" s="18">
        <v>0.45986198244868798</v>
      </c>
      <c r="W111" s="18">
        <v>0.180077230846236</v>
      </c>
      <c r="X111" s="24"/>
      <c r="AF111" s="20" t="str">
        <f t="shared" si="26"/>
        <v>http://www.ebi.ac.uk/~iorio/GDSC1000/DATA/allAltFreqComparisons_jpg/iCpGs/Tumours_Vs_CellLines_comparisons/DLBC_Tums_Vs_COREAD_Cells.jpeg</v>
      </c>
      <c r="AG111" s="20" t="str">
        <f t="shared" si="26"/>
        <v>http://www.ebi.ac.uk/~iorio/GDSC1000/DATA/allAltFreqComparisons_jpg/iCpGs/Tumours_Vs_CellLines_comparisons/DLBC_Tums_Vs_STAD_Cells.jpeg</v>
      </c>
      <c r="AH111" s="20" t="str">
        <f t="shared" si="26"/>
        <v>http://www.ebi.ac.uk/~iorio/GDSC1000/DATA/allAltFreqComparisons_jpg/iCpGs/Tumours_Vs_CellLines_comparisons/DLBC_Tums_Vs_SKCM_Cells.jpeg</v>
      </c>
      <c r="AI111" s="20" t="str">
        <f t="shared" si="26"/>
        <v>http://www.ebi.ac.uk/~iorio/GDSC1000/DATA/allAltFreqComparisons_jpg/iCpGs/Tumours_Vs_CellLines_comparisons/DLBC_Tums_Vs_HNSC_Cells.jpeg</v>
      </c>
      <c r="AJ111" s="20" t="str">
        <f t="shared" si="26"/>
        <v>http://www.ebi.ac.uk/~iorio/GDSC1000/DATA/allAltFreqComparisons_jpg/iCpGs/Tumours_Vs_CellLines_comparisons/DLBC_Tums_Vs_LAML_Cells.jpeg</v>
      </c>
      <c r="AK111" s="20" t="str">
        <f t="shared" si="26"/>
        <v>http://www.ebi.ac.uk/~iorio/GDSC1000/DATA/allAltFreqComparisons_jpg/iCpGs/Tumours_Vs_CellLines_comparisons/DLBC_Tums_Vs_GBM_Cells.jpeg</v>
      </c>
      <c r="AL111" s="20" t="str">
        <f t="shared" si="26"/>
        <v>http://www.ebi.ac.uk/~iorio/GDSC1000/DATA/allAltFreqComparisons_jpg/iCpGs/Tumours_Vs_CellLines_comparisons/DLBC_Tums_Vs_CESC_Cells.jpeg</v>
      </c>
      <c r="AM111" s="20" t="str">
        <f t="shared" si="26"/>
        <v>http://www.ebi.ac.uk/~iorio/GDSC1000/DATA/allAltFreqComparisons_jpg/iCpGs/Tumours_Vs_CellLines_comparisons/DLBC_Tums_Vs_LUAD_Cells.jpeg</v>
      </c>
      <c r="AN111" s="20" t="str">
        <f t="shared" si="26"/>
        <v>http://www.ebi.ac.uk/~iorio/GDSC1000/DATA/allAltFreqComparisons_jpg/iCpGs/Tumours_Vs_CellLines_comparisons/DLBC_Tums_Vs_LUSC_Cells.jpeg</v>
      </c>
      <c r="AO111" s="20" t="str">
        <f t="shared" si="26"/>
        <v>http://www.ebi.ac.uk/~iorio/GDSC1000/DATA/allAltFreqComparisons_jpg/iCpGs/Tumours_Vs_CellLines_comparisons/DLBC_Tums_Vs_UCEC_Cells.jpeg</v>
      </c>
      <c r="AP111" s="20" t="str">
        <f t="shared" si="26"/>
        <v>http://www.ebi.ac.uk/~iorio/GDSC1000/DATA/allAltFreqComparisons_jpg/iCpGs/Tumours_Vs_CellLines_comparisons/DLBC_Tums_Vs_ESCA_Cells.jpeg</v>
      </c>
      <c r="AQ111" s="20" t="str">
        <f t="shared" si="26"/>
        <v>http://www.ebi.ac.uk/~iorio/GDSC1000/DATA/allAltFreqComparisons_jpg/iCpGs/Tumours_Vs_CellLines_comparisons/DLBC_Tums_Vs_DLBC_Cells.jpeg</v>
      </c>
      <c r="AR111" s="20" t="str">
        <f t="shared" si="26"/>
        <v>http://www.ebi.ac.uk/~iorio/GDSC1000/DATA/allAltFreqComparisons_jpg/iCpGs/Tumours_Vs_CellLines_comparisons/DLBC_Tums_Vs_KIRC_Cells.jpeg</v>
      </c>
      <c r="AS111" s="20" t="str">
        <f t="shared" si="26"/>
        <v>http://www.ebi.ac.uk/~iorio/GDSC1000/DATA/allAltFreqComparisons_jpg/iCpGs/Tumours_Vs_CellLines_comparisons/DLBC_Tums_Vs_PRAD_Cells.jpeg</v>
      </c>
      <c r="AT111" s="20" t="str">
        <f t="shared" si="26"/>
        <v>http://www.ebi.ac.uk/~iorio/GDSC1000/DATA/allAltFreqComparisons_jpg/iCpGs/Tumours_Vs_CellLines_comparisons/DLBC_Tums_Vs_BLCA_Cells.jpeg</v>
      </c>
      <c r="AU111" s="20" t="str">
        <f t="shared" si="26"/>
        <v>http://www.ebi.ac.uk/~iorio/GDSC1000/DATA/allAltFreqComparisons_jpg/iCpGs/Tumours_Vs_CellLines_comparisons/DLBC_Tums_Vs_PAAD_Cells.jpeg</v>
      </c>
      <c r="AV111" s="20" t="str">
        <f t="shared" si="27"/>
        <v>http://www.ebi.ac.uk/~iorio/GDSC1000/DATA/allAltFreqComparisons_jpg/iCpGs/Tumours_Vs_CellLines_comparisons/DLBC_Tums_Vs_BRCA_Cells.jpeg</v>
      </c>
      <c r="AW111" s="20" t="str">
        <f t="shared" si="27"/>
        <v>http://www.ebi.ac.uk/~iorio/GDSC1000/DATA/allAltFreqComparisons_jpg/iCpGs/Tumours_Vs_CellLines_comparisons/DLBC_Tums_Vs_MESO_Cells.jpeg</v>
      </c>
      <c r="AX111" s="20" t="str">
        <f t="shared" si="27"/>
        <v>http://www.ebi.ac.uk/~iorio/GDSC1000/DATA/allAltFreqComparisons_jpg/iCpGs/Tumours_Vs_CellLines_comparisons/DLBC_Tums_Vs_LIHC_Cells.jpeg</v>
      </c>
      <c r="AY111" s="20" t="str">
        <f t="shared" si="27"/>
        <v>http://www.ebi.ac.uk/~iorio/GDSC1000/DATA/allAltFreqComparisons_jpg/iCpGs/Tumours_Vs_CellLines_comparisons/DLBC_Tums_Vs_THCA_Cells.jpeg</v>
      </c>
      <c r="AZ111" s="20" t="str">
        <f t="shared" si="27"/>
        <v>http://www.ebi.ac.uk/~iorio/GDSC1000/DATA/allAltFreqComparisons_jpg/iCpGs/Tumours_Vs_CellLines_comparisons/DLBC_Tums_Vs_LGG_Cells.jpeg</v>
      </c>
      <c r="BF111" s="26" t="s">
        <v>20</v>
      </c>
      <c r="BG111" s="18">
        <f t="shared" si="28"/>
        <v>0.21469063448336101</v>
      </c>
      <c r="BH111" s="18">
        <f t="shared" si="28"/>
        <v>0.202636800998137</v>
      </c>
      <c r="BI111" s="18">
        <f t="shared" si="28"/>
        <v>0.28566646908177201</v>
      </c>
      <c r="BJ111" s="18">
        <f t="shared" si="28"/>
        <v>0.22469018356423801</v>
      </c>
      <c r="BK111" s="18">
        <f t="shared" si="28"/>
        <v>0.17364986793162401</v>
      </c>
      <c r="BL111" s="18">
        <f t="shared" si="28"/>
        <v>0.56070951260553004</v>
      </c>
      <c r="BM111" s="18">
        <f t="shared" si="28"/>
        <v>0.15779320853255199</v>
      </c>
      <c r="BN111" s="18">
        <f t="shared" si="28"/>
        <v>0.30933966219016401</v>
      </c>
      <c r="BO111" s="18">
        <f t="shared" si="28"/>
        <v>0.47232551325933902</v>
      </c>
      <c r="BP111" s="18">
        <f t="shared" si="28"/>
        <v>0.16679343826189899</v>
      </c>
      <c r="BQ111" s="18">
        <f t="shared" si="28"/>
        <v>0.22948204667975899</v>
      </c>
      <c r="BR111" s="18">
        <f t="shared" si="28"/>
        <v>0.95260964640969703</v>
      </c>
      <c r="BS111" s="18">
        <f t="shared" si="28"/>
        <v>0.30133739207535598</v>
      </c>
      <c r="BT111" s="18">
        <f t="shared" si="28"/>
        <v>0.27309330518836</v>
      </c>
      <c r="BU111" s="18">
        <f t="shared" si="28"/>
        <v>0.27251248939883199</v>
      </c>
      <c r="BV111" s="18">
        <f t="shared" si="28"/>
        <v>0.87706335984935402</v>
      </c>
      <c r="BW111" s="18">
        <f t="shared" si="29"/>
        <v>0.23461164205780899</v>
      </c>
      <c r="BX111" s="18">
        <f t="shared" si="29"/>
        <v>0.87671218517511895</v>
      </c>
      <c r="BY111" s="18">
        <f t="shared" si="29"/>
        <v>0.138621970507395</v>
      </c>
      <c r="BZ111" s="18">
        <f t="shared" si="29"/>
        <v>0.45986198244868798</v>
      </c>
      <c r="CA111" s="18">
        <f t="shared" si="29"/>
        <v>0.180077230846236</v>
      </c>
    </row>
    <row r="112" spans="2:84">
      <c r="B112" s="26" t="s">
        <v>8</v>
      </c>
      <c r="C112" s="18">
        <v>6.0542282378836403E-2</v>
      </c>
      <c r="D112" s="18">
        <v>0.13399899489759201</v>
      </c>
      <c r="E112" s="18">
        <v>0.141245369684421</v>
      </c>
      <c r="F112" s="18">
        <v>0.13876058793020801</v>
      </c>
      <c r="G112" s="18">
        <v>0.174117175340779</v>
      </c>
      <c r="H112" s="18">
        <v>0.33419010648515701</v>
      </c>
      <c r="I112" s="18">
        <v>8.6072903498494002E-2</v>
      </c>
      <c r="J112" s="18">
        <v>0.36344723327950601</v>
      </c>
      <c r="K112" s="18">
        <v>0.28728921131019097</v>
      </c>
      <c r="L112" s="18">
        <v>0.13682837601884701</v>
      </c>
      <c r="M112" s="18">
        <v>1.8258398077077301E-2</v>
      </c>
      <c r="N112" s="18">
        <v>0.22008156740934001</v>
      </c>
      <c r="O112" s="18">
        <v>0.95241574457028599</v>
      </c>
      <c r="P112" s="18">
        <v>0.11296273665658001</v>
      </c>
      <c r="Q112" s="18">
        <v>0.125652874412265</v>
      </c>
      <c r="R112" s="18">
        <v>0.324673836624776</v>
      </c>
      <c r="S112" s="18">
        <v>0.206193291903704</v>
      </c>
      <c r="T112" s="18">
        <v>0.345077417324618</v>
      </c>
      <c r="U112" s="18">
        <v>0.13289554775059301</v>
      </c>
      <c r="V112" s="18">
        <v>0.32896827803152701</v>
      </c>
      <c r="W112" s="18">
        <v>0.104815039862955</v>
      </c>
      <c r="X112" s="24"/>
      <c r="AF112" s="20" t="str">
        <f t="shared" si="26"/>
        <v>http://www.ebi.ac.uk/~iorio/GDSC1000/DATA/allAltFreqComparisons_jpg/iCpGs/Tumours_Vs_CellLines_comparisons/KIRC_Tums_Vs_COREAD_Cells.jpeg</v>
      </c>
      <c r="AG112" s="20" t="str">
        <f t="shared" si="26"/>
        <v>http://www.ebi.ac.uk/~iorio/GDSC1000/DATA/allAltFreqComparisons_jpg/iCpGs/Tumours_Vs_CellLines_comparisons/KIRC_Tums_Vs_STAD_Cells.jpeg</v>
      </c>
      <c r="AH112" s="20" t="str">
        <f t="shared" si="26"/>
        <v>http://www.ebi.ac.uk/~iorio/GDSC1000/DATA/allAltFreqComparisons_jpg/iCpGs/Tumours_Vs_CellLines_comparisons/KIRC_Tums_Vs_SKCM_Cells.jpeg</v>
      </c>
      <c r="AI112" s="20" t="str">
        <f t="shared" si="26"/>
        <v>http://www.ebi.ac.uk/~iorio/GDSC1000/DATA/allAltFreqComparisons_jpg/iCpGs/Tumours_Vs_CellLines_comparisons/KIRC_Tums_Vs_HNSC_Cells.jpeg</v>
      </c>
      <c r="AJ112" s="20" t="str">
        <f t="shared" si="26"/>
        <v>http://www.ebi.ac.uk/~iorio/GDSC1000/DATA/allAltFreqComparisons_jpg/iCpGs/Tumours_Vs_CellLines_comparisons/KIRC_Tums_Vs_LAML_Cells.jpeg</v>
      </c>
      <c r="AK112" s="20" t="str">
        <f t="shared" si="26"/>
        <v>http://www.ebi.ac.uk/~iorio/GDSC1000/DATA/allAltFreqComparisons_jpg/iCpGs/Tumours_Vs_CellLines_comparisons/KIRC_Tums_Vs_GBM_Cells.jpeg</v>
      </c>
      <c r="AL112" s="20" t="str">
        <f t="shared" si="26"/>
        <v>http://www.ebi.ac.uk/~iorio/GDSC1000/DATA/allAltFreqComparisons_jpg/iCpGs/Tumours_Vs_CellLines_comparisons/KIRC_Tums_Vs_CESC_Cells.jpeg</v>
      </c>
      <c r="AM112" s="20" t="str">
        <f t="shared" si="26"/>
        <v>http://www.ebi.ac.uk/~iorio/GDSC1000/DATA/allAltFreqComparisons_jpg/iCpGs/Tumours_Vs_CellLines_comparisons/KIRC_Tums_Vs_LUAD_Cells.jpeg</v>
      </c>
      <c r="AN112" s="20" t="str">
        <f t="shared" si="26"/>
        <v>http://www.ebi.ac.uk/~iorio/GDSC1000/DATA/allAltFreqComparisons_jpg/iCpGs/Tumours_Vs_CellLines_comparisons/KIRC_Tums_Vs_LUSC_Cells.jpeg</v>
      </c>
      <c r="AO112" s="20" t="str">
        <f t="shared" si="26"/>
        <v>http://www.ebi.ac.uk/~iorio/GDSC1000/DATA/allAltFreqComparisons_jpg/iCpGs/Tumours_Vs_CellLines_comparisons/KIRC_Tums_Vs_UCEC_Cells.jpeg</v>
      </c>
      <c r="AP112" s="20" t="str">
        <f t="shared" si="26"/>
        <v>http://www.ebi.ac.uk/~iorio/GDSC1000/DATA/allAltFreqComparisons_jpg/iCpGs/Tumours_Vs_CellLines_comparisons/KIRC_Tums_Vs_ESCA_Cells.jpeg</v>
      </c>
      <c r="AQ112" s="20" t="str">
        <f t="shared" si="26"/>
        <v>http://www.ebi.ac.uk/~iorio/GDSC1000/DATA/allAltFreqComparisons_jpg/iCpGs/Tumours_Vs_CellLines_comparisons/KIRC_Tums_Vs_DLBC_Cells.jpeg</v>
      </c>
      <c r="AR112" s="20" t="str">
        <f t="shared" si="26"/>
        <v>http://www.ebi.ac.uk/~iorio/GDSC1000/DATA/allAltFreqComparisons_jpg/iCpGs/Tumours_Vs_CellLines_comparisons/KIRC_Tums_Vs_KIRC_Cells.jpeg</v>
      </c>
      <c r="AS112" s="20" t="str">
        <f t="shared" si="26"/>
        <v>http://www.ebi.ac.uk/~iorio/GDSC1000/DATA/allAltFreqComparisons_jpg/iCpGs/Tumours_Vs_CellLines_comparisons/KIRC_Tums_Vs_PRAD_Cells.jpeg</v>
      </c>
      <c r="AT112" s="20" t="str">
        <f t="shared" si="26"/>
        <v>http://www.ebi.ac.uk/~iorio/GDSC1000/DATA/allAltFreqComparisons_jpg/iCpGs/Tumours_Vs_CellLines_comparisons/KIRC_Tums_Vs_BLCA_Cells.jpeg</v>
      </c>
      <c r="AU112" s="20" t="str">
        <f t="shared" si="26"/>
        <v>http://www.ebi.ac.uk/~iorio/GDSC1000/DATA/allAltFreqComparisons_jpg/iCpGs/Tumours_Vs_CellLines_comparisons/KIRC_Tums_Vs_PAAD_Cells.jpeg</v>
      </c>
      <c r="AV112" s="20" t="str">
        <f t="shared" si="27"/>
        <v>http://www.ebi.ac.uk/~iorio/GDSC1000/DATA/allAltFreqComparisons_jpg/iCpGs/Tumours_Vs_CellLines_comparisons/KIRC_Tums_Vs_BRCA_Cells.jpeg</v>
      </c>
      <c r="AW112" s="20" t="str">
        <f t="shared" si="27"/>
        <v>http://www.ebi.ac.uk/~iorio/GDSC1000/DATA/allAltFreqComparisons_jpg/iCpGs/Tumours_Vs_CellLines_comparisons/KIRC_Tums_Vs_MESO_Cells.jpeg</v>
      </c>
      <c r="AX112" s="20" t="str">
        <f t="shared" si="27"/>
        <v>http://www.ebi.ac.uk/~iorio/GDSC1000/DATA/allAltFreqComparisons_jpg/iCpGs/Tumours_Vs_CellLines_comparisons/KIRC_Tums_Vs_LIHC_Cells.jpeg</v>
      </c>
      <c r="AY112" s="20" t="str">
        <f t="shared" si="27"/>
        <v>http://www.ebi.ac.uk/~iorio/GDSC1000/DATA/allAltFreqComparisons_jpg/iCpGs/Tumours_Vs_CellLines_comparisons/KIRC_Tums_Vs_THCA_Cells.jpeg</v>
      </c>
      <c r="AZ112" s="20" t="str">
        <f t="shared" si="27"/>
        <v>http://www.ebi.ac.uk/~iorio/GDSC1000/DATA/allAltFreqComparisons_jpg/iCpGs/Tumours_Vs_CellLines_comparisons/KIRC_Tums_Vs_LGG_Cells.jpeg</v>
      </c>
      <c r="BF112" s="26" t="s">
        <v>8</v>
      </c>
      <c r="BG112" s="18">
        <f t="shared" si="28"/>
        <v>6.0542282378836403E-2</v>
      </c>
      <c r="BH112" s="18">
        <f t="shared" si="28"/>
        <v>0.13399899489759201</v>
      </c>
      <c r="BI112" s="18">
        <f t="shared" si="28"/>
        <v>0.141245369684421</v>
      </c>
      <c r="BJ112" s="18">
        <f t="shared" si="28"/>
        <v>0.13876058793020801</v>
      </c>
      <c r="BK112" s="18">
        <f t="shared" si="28"/>
        <v>0.174117175340779</v>
      </c>
      <c r="BL112" s="18">
        <f t="shared" si="28"/>
        <v>0.33419010648515701</v>
      </c>
      <c r="BM112" s="18">
        <f t="shared" si="28"/>
        <v>8.6072903498494002E-2</v>
      </c>
      <c r="BN112" s="18">
        <f t="shared" si="28"/>
        <v>0.36344723327950601</v>
      </c>
      <c r="BO112" s="18">
        <f t="shared" si="28"/>
        <v>0.28728921131019097</v>
      </c>
      <c r="BP112" s="18">
        <f t="shared" si="28"/>
        <v>0.13682837601884701</v>
      </c>
      <c r="BQ112" s="18">
        <f t="shared" si="28"/>
        <v>1.8258398077077301E-2</v>
      </c>
      <c r="BR112" s="18">
        <f t="shared" si="28"/>
        <v>0.22008156740934001</v>
      </c>
      <c r="BS112" s="18">
        <f t="shared" si="28"/>
        <v>0.95241574457028599</v>
      </c>
      <c r="BT112" s="18">
        <f t="shared" si="28"/>
        <v>0.11296273665658001</v>
      </c>
      <c r="BU112" s="18">
        <f t="shared" si="28"/>
        <v>0.125652874412265</v>
      </c>
      <c r="BV112" s="18">
        <f t="shared" si="28"/>
        <v>0.324673836624776</v>
      </c>
      <c r="BW112" s="18">
        <f t="shared" si="29"/>
        <v>0.206193291903704</v>
      </c>
      <c r="BX112" s="18">
        <f t="shared" si="29"/>
        <v>0.345077417324618</v>
      </c>
      <c r="BY112" s="18">
        <f t="shared" si="29"/>
        <v>0.13289554775059301</v>
      </c>
      <c r="BZ112" s="18">
        <f t="shared" si="29"/>
        <v>0.32896827803152701</v>
      </c>
      <c r="CA112" s="18">
        <f t="shared" si="29"/>
        <v>0.104815039862955</v>
      </c>
    </row>
    <row r="113" spans="2:79">
      <c r="B113" s="26" t="s">
        <v>26</v>
      </c>
      <c r="C113" s="18">
        <v>6.8419738206721106E-2</v>
      </c>
      <c r="D113" s="18">
        <v>3.07871559224023E-2</v>
      </c>
      <c r="E113" s="18">
        <v>0.13950612125138401</v>
      </c>
      <c r="F113" s="18">
        <v>5.3237298149148703E-2</v>
      </c>
      <c r="G113" s="18">
        <v>0.108684802234608</v>
      </c>
      <c r="H113" s="18">
        <v>0.29140875987651499</v>
      </c>
      <c r="I113" s="18">
        <v>-4.0817967064834502E-2</v>
      </c>
      <c r="J113" s="18">
        <v>0.23733837200174299</v>
      </c>
      <c r="K113" s="18">
        <v>0.26463798399011101</v>
      </c>
      <c r="L113" s="18">
        <v>5.1924447629782197E-2</v>
      </c>
      <c r="M113" s="18">
        <v>0.11908483334999501</v>
      </c>
      <c r="N113" s="18">
        <v>0.26681990151958901</v>
      </c>
      <c r="O113" s="18">
        <v>0.13389094351118999</v>
      </c>
      <c r="P113" s="18">
        <v>0.93956499239387503</v>
      </c>
      <c r="Q113" s="18">
        <v>8.3419126489635204E-2</v>
      </c>
      <c r="R113" s="18">
        <v>0.31304659388906902</v>
      </c>
      <c r="S113" s="18">
        <v>0.11671642209823201</v>
      </c>
      <c r="T113" s="18">
        <v>0.33917496600473501</v>
      </c>
      <c r="U113" s="18">
        <v>5.1939340118135599E-2</v>
      </c>
      <c r="V113" s="18">
        <v>0.21425448425190199</v>
      </c>
      <c r="W113" s="18">
        <v>0.15016417738203</v>
      </c>
      <c r="X113" s="24"/>
      <c r="AF113" s="20" t="str">
        <f t="shared" si="26"/>
        <v>http://www.ebi.ac.uk/~iorio/GDSC1000/DATA/allAltFreqComparisons_jpg/iCpGs/Tumours_Vs_CellLines_comparisons/PRAD_Tums_Vs_COREAD_Cells.jpeg</v>
      </c>
      <c r="AG113" s="20" t="str">
        <f t="shared" si="26"/>
        <v>http://www.ebi.ac.uk/~iorio/GDSC1000/DATA/allAltFreqComparisons_jpg/iCpGs/Tumours_Vs_CellLines_comparisons/PRAD_Tums_Vs_STAD_Cells.jpeg</v>
      </c>
      <c r="AH113" s="20" t="str">
        <f t="shared" si="26"/>
        <v>http://www.ebi.ac.uk/~iorio/GDSC1000/DATA/allAltFreqComparisons_jpg/iCpGs/Tumours_Vs_CellLines_comparisons/PRAD_Tums_Vs_SKCM_Cells.jpeg</v>
      </c>
      <c r="AI113" s="20" t="str">
        <f t="shared" si="26"/>
        <v>http://www.ebi.ac.uk/~iorio/GDSC1000/DATA/allAltFreqComparisons_jpg/iCpGs/Tumours_Vs_CellLines_comparisons/PRAD_Tums_Vs_HNSC_Cells.jpeg</v>
      </c>
      <c r="AJ113" s="20" t="str">
        <f t="shared" si="26"/>
        <v>http://www.ebi.ac.uk/~iorio/GDSC1000/DATA/allAltFreqComparisons_jpg/iCpGs/Tumours_Vs_CellLines_comparisons/PRAD_Tums_Vs_LAML_Cells.jpeg</v>
      </c>
      <c r="AK113" s="20" t="str">
        <f t="shared" si="26"/>
        <v>http://www.ebi.ac.uk/~iorio/GDSC1000/DATA/allAltFreqComparisons_jpg/iCpGs/Tumours_Vs_CellLines_comparisons/PRAD_Tums_Vs_GBM_Cells.jpeg</v>
      </c>
      <c r="AL113" s="20" t="str">
        <f t="shared" si="26"/>
        <v>http://www.ebi.ac.uk/~iorio/GDSC1000/DATA/allAltFreqComparisons_jpg/iCpGs/Tumours_Vs_CellLines_comparisons/PRAD_Tums_Vs_CESC_Cells.jpeg</v>
      </c>
      <c r="AM113" s="20" t="str">
        <f t="shared" si="26"/>
        <v>http://www.ebi.ac.uk/~iorio/GDSC1000/DATA/allAltFreqComparisons_jpg/iCpGs/Tumours_Vs_CellLines_comparisons/PRAD_Tums_Vs_LUAD_Cells.jpeg</v>
      </c>
      <c r="AN113" s="20" t="str">
        <f t="shared" si="26"/>
        <v>http://www.ebi.ac.uk/~iorio/GDSC1000/DATA/allAltFreqComparisons_jpg/iCpGs/Tumours_Vs_CellLines_comparisons/PRAD_Tums_Vs_LUSC_Cells.jpeg</v>
      </c>
      <c r="AO113" s="20" t="str">
        <f t="shared" si="26"/>
        <v>http://www.ebi.ac.uk/~iorio/GDSC1000/DATA/allAltFreqComparisons_jpg/iCpGs/Tumours_Vs_CellLines_comparisons/PRAD_Tums_Vs_UCEC_Cells.jpeg</v>
      </c>
      <c r="AP113" s="20" t="str">
        <f t="shared" si="26"/>
        <v>http://www.ebi.ac.uk/~iorio/GDSC1000/DATA/allAltFreqComparisons_jpg/iCpGs/Tumours_Vs_CellLines_comparisons/PRAD_Tums_Vs_ESCA_Cells.jpeg</v>
      </c>
      <c r="AQ113" s="20" t="str">
        <f t="shared" si="26"/>
        <v>http://www.ebi.ac.uk/~iorio/GDSC1000/DATA/allAltFreqComparisons_jpg/iCpGs/Tumours_Vs_CellLines_comparisons/PRAD_Tums_Vs_DLBC_Cells.jpeg</v>
      </c>
      <c r="AR113" s="20" t="str">
        <f t="shared" si="26"/>
        <v>http://www.ebi.ac.uk/~iorio/GDSC1000/DATA/allAltFreqComparisons_jpg/iCpGs/Tumours_Vs_CellLines_comparisons/PRAD_Tums_Vs_KIRC_Cells.jpeg</v>
      </c>
      <c r="AS113" s="20" t="str">
        <f t="shared" si="26"/>
        <v>http://www.ebi.ac.uk/~iorio/GDSC1000/DATA/allAltFreqComparisons_jpg/iCpGs/Tumours_Vs_CellLines_comparisons/PRAD_Tums_Vs_PRAD_Cells.jpeg</v>
      </c>
      <c r="AT113" s="20" t="str">
        <f t="shared" si="26"/>
        <v>http://www.ebi.ac.uk/~iorio/GDSC1000/DATA/allAltFreqComparisons_jpg/iCpGs/Tumours_Vs_CellLines_comparisons/PRAD_Tums_Vs_BLCA_Cells.jpeg</v>
      </c>
      <c r="AU113" s="20" t="str">
        <f t="shared" si="26"/>
        <v>http://www.ebi.ac.uk/~iorio/GDSC1000/DATA/allAltFreqComparisons_jpg/iCpGs/Tumours_Vs_CellLines_comparisons/PRAD_Tums_Vs_PAAD_Cells.jpeg</v>
      </c>
      <c r="AV113" s="20" t="str">
        <f t="shared" si="27"/>
        <v>http://www.ebi.ac.uk/~iorio/GDSC1000/DATA/allAltFreqComparisons_jpg/iCpGs/Tumours_Vs_CellLines_comparisons/PRAD_Tums_Vs_BRCA_Cells.jpeg</v>
      </c>
      <c r="AW113" s="20" t="str">
        <f t="shared" si="27"/>
        <v>http://www.ebi.ac.uk/~iorio/GDSC1000/DATA/allAltFreqComparisons_jpg/iCpGs/Tumours_Vs_CellLines_comparisons/PRAD_Tums_Vs_MESO_Cells.jpeg</v>
      </c>
      <c r="AX113" s="20" t="str">
        <f t="shared" si="27"/>
        <v>http://www.ebi.ac.uk/~iorio/GDSC1000/DATA/allAltFreqComparisons_jpg/iCpGs/Tumours_Vs_CellLines_comparisons/PRAD_Tums_Vs_LIHC_Cells.jpeg</v>
      </c>
      <c r="AY113" s="20" t="str">
        <f t="shared" si="27"/>
        <v>http://www.ebi.ac.uk/~iorio/GDSC1000/DATA/allAltFreqComparisons_jpg/iCpGs/Tumours_Vs_CellLines_comparisons/PRAD_Tums_Vs_THCA_Cells.jpeg</v>
      </c>
      <c r="AZ113" s="20" t="str">
        <f t="shared" si="27"/>
        <v>http://www.ebi.ac.uk/~iorio/GDSC1000/DATA/allAltFreqComparisons_jpg/iCpGs/Tumours_Vs_CellLines_comparisons/PRAD_Tums_Vs_LGG_Cells.jpeg</v>
      </c>
      <c r="BF113" s="26" t="s">
        <v>26</v>
      </c>
      <c r="BG113" s="18">
        <f t="shared" si="28"/>
        <v>6.8419738206721106E-2</v>
      </c>
      <c r="BH113" s="18">
        <f t="shared" si="28"/>
        <v>3.07871559224023E-2</v>
      </c>
      <c r="BI113" s="18">
        <f t="shared" si="28"/>
        <v>0.13950612125138401</v>
      </c>
      <c r="BJ113" s="18">
        <f t="shared" si="28"/>
        <v>5.3237298149148703E-2</v>
      </c>
      <c r="BK113" s="18">
        <f t="shared" si="28"/>
        <v>0.108684802234608</v>
      </c>
      <c r="BL113" s="18">
        <f t="shared" si="28"/>
        <v>0.29140875987651499</v>
      </c>
      <c r="BM113" s="18">
        <f t="shared" si="28"/>
        <v>-4.0817967064834502E-2</v>
      </c>
      <c r="BN113" s="18">
        <f t="shared" si="28"/>
        <v>0.23733837200174299</v>
      </c>
      <c r="BO113" s="18">
        <f t="shared" si="28"/>
        <v>0.26463798399011101</v>
      </c>
      <c r="BP113" s="18">
        <f t="shared" si="28"/>
        <v>5.1924447629782197E-2</v>
      </c>
      <c r="BQ113" s="18">
        <f t="shared" si="28"/>
        <v>0.11908483334999501</v>
      </c>
      <c r="BR113" s="18">
        <f t="shared" si="28"/>
        <v>0.26681990151958901</v>
      </c>
      <c r="BS113" s="18">
        <f t="shared" si="28"/>
        <v>0.13389094351118999</v>
      </c>
      <c r="BT113" s="18">
        <f t="shared" si="28"/>
        <v>0.93956499239387503</v>
      </c>
      <c r="BU113" s="18">
        <f t="shared" si="28"/>
        <v>8.3419126489635204E-2</v>
      </c>
      <c r="BV113" s="18">
        <f t="shared" si="28"/>
        <v>0.31304659388906902</v>
      </c>
      <c r="BW113" s="18">
        <f t="shared" si="29"/>
        <v>0.11671642209823201</v>
      </c>
      <c r="BX113" s="18">
        <f t="shared" si="29"/>
        <v>0.33917496600473501</v>
      </c>
      <c r="BY113" s="18">
        <f t="shared" si="29"/>
        <v>5.1939340118135599E-2</v>
      </c>
      <c r="BZ113" s="18">
        <f t="shared" si="29"/>
        <v>0.21425448425190199</v>
      </c>
      <c r="CA113" s="18">
        <f t="shared" si="29"/>
        <v>0.15016417738203</v>
      </c>
    </row>
    <row r="114" spans="2:79">
      <c r="B114" s="26" t="s">
        <v>17</v>
      </c>
      <c r="C114" s="18">
        <v>6.1332466366687804E-3</v>
      </c>
      <c r="D114" s="18">
        <v>-3.55901386884067E-2</v>
      </c>
      <c r="E114" s="18">
        <v>0.13920032130900101</v>
      </c>
      <c r="F114" s="18">
        <v>3.5481625355128603E-2</v>
      </c>
      <c r="G114" s="18">
        <v>-3.09912503683961E-2</v>
      </c>
      <c r="H114" s="18">
        <v>0.29430695076558999</v>
      </c>
      <c r="I114" s="18">
        <v>1.44426055976478E-2</v>
      </c>
      <c r="J114" s="18">
        <v>0.129532919780149</v>
      </c>
      <c r="K114" s="18">
        <v>0.17190172619232699</v>
      </c>
      <c r="L114" s="18">
        <v>7.2863845775770902E-2</v>
      </c>
      <c r="M114" s="18">
        <v>0.25867517090078301</v>
      </c>
      <c r="N114" s="18">
        <v>0.28601523396804301</v>
      </c>
      <c r="O114" s="18">
        <v>0.118896338505178</v>
      </c>
      <c r="P114" s="18">
        <v>0.124464859305655</v>
      </c>
      <c r="Q114" s="18">
        <v>0.93529417538040105</v>
      </c>
      <c r="R114" s="18">
        <v>0.19782333033930199</v>
      </c>
      <c r="S114" s="18">
        <v>-1.0824800277523401E-2</v>
      </c>
      <c r="T114" s="18">
        <v>0.18432245322847499</v>
      </c>
      <c r="U114" s="18">
        <v>0.24443109967364099</v>
      </c>
      <c r="V114" s="18">
        <v>0.17866942349866</v>
      </c>
      <c r="W114" s="18">
        <v>6.1050443759017602E-2</v>
      </c>
      <c r="X114" s="24"/>
      <c r="AF114" s="20" t="str">
        <f t="shared" si="26"/>
        <v>http://www.ebi.ac.uk/~iorio/GDSC1000/DATA/allAltFreqComparisons_jpg/iCpGs/Tumours_Vs_CellLines_comparisons/BLCA_Tums_Vs_COREAD_Cells.jpeg</v>
      </c>
      <c r="AG114" s="20" t="str">
        <f t="shared" si="26"/>
        <v>http://www.ebi.ac.uk/~iorio/GDSC1000/DATA/allAltFreqComparisons_jpg/iCpGs/Tumours_Vs_CellLines_comparisons/BLCA_Tums_Vs_STAD_Cells.jpeg</v>
      </c>
      <c r="AH114" s="20" t="str">
        <f t="shared" si="26"/>
        <v>http://www.ebi.ac.uk/~iorio/GDSC1000/DATA/allAltFreqComparisons_jpg/iCpGs/Tumours_Vs_CellLines_comparisons/BLCA_Tums_Vs_SKCM_Cells.jpeg</v>
      </c>
      <c r="AI114" s="20" t="str">
        <f t="shared" si="26"/>
        <v>http://www.ebi.ac.uk/~iorio/GDSC1000/DATA/allAltFreqComparisons_jpg/iCpGs/Tumours_Vs_CellLines_comparisons/BLCA_Tums_Vs_HNSC_Cells.jpeg</v>
      </c>
      <c r="AJ114" s="20" t="str">
        <f t="shared" si="26"/>
        <v>http://www.ebi.ac.uk/~iorio/GDSC1000/DATA/allAltFreqComparisons_jpg/iCpGs/Tumours_Vs_CellLines_comparisons/BLCA_Tums_Vs_LAML_Cells.jpeg</v>
      </c>
      <c r="AK114" s="20" t="str">
        <f t="shared" si="26"/>
        <v>http://www.ebi.ac.uk/~iorio/GDSC1000/DATA/allAltFreqComparisons_jpg/iCpGs/Tumours_Vs_CellLines_comparisons/BLCA_Tums_Vs_GBM_Cells.jpeg</v>
      </c>
      <c r="AL114" s="20" t="str">
        <f t="shared" si="26"/>
        <v>http://www.ebi.ac.uk/~iorio/GDSC1000/DATA/allAltFreqComparisons_jpg/iCpGs/Tumours_Vs_CellLines_comparisons/BLCA_Tums_Vs_CESC_Cells.jpeg</v>
      </c>
      <c r="AM114" s="20" t="str">
        <f t="shared" si="26"/>
        <v>http://www.ebi.ac.uk/~iorio/GDSC1000/DATA/allAltFreqComparisons_jpg/iCpGs/Tumours_Vs_CellLines_comparisons/BLCA_Tums_Vs_LUAD_Cells.jpeg</v>
      </c>
      <c r="AN114" s="20" t="str">
        <f t="shared" si="26"/>
        <v>http://www.ebi.ac.uk/~iorio/GDSC1000/DATA/allAltFreqComparisons_jpg/iCpGs/Tumours_Vs_CellLines_comparisons/BLCA_Tums_Vs_LUSC_Cells.jpeg</v>
      </c>
      <c r="AO114" s="20" t="str">
        <f t="shared" si="26"/>
        <v>http://www.ebi.ac.uk/~iorio/GDSC1000/DATA/allAltFreqComparisons_jpg/iCpGs/Tumours_Vs_CellLines_comparisons/BLCA_Tums_Vs_UCEC_Cells.jpeg</v>
      </c>
      <c r="AP114" s="20" t="str">
        <f t="shared" si="26"/>
        <v>http://www.ebi.ac.uk/~iorio/GDSC1000/DATA/allAltFreqComparisons_jpg/iCpGs/Tumours_Vs_CellLines_comparisons/BLCA_Tums_Vs_ESCA_Cells.jpeg</v>
      </c>
      <c r="AQ114" s="20" t="str">
        <f t="shared" si="26"/>
        <v>http://www.ebi.ac.uk/~iorio/GDSC1000/DATA/allAltFreqComparisons_jpg/iCpGs/Tumours_Vs_CellLines_comparisons/BLCA_Tums_Vs_DLBC_Cells.jpeg</v>
      </c>
      <c r="AR114" s="20" t="str">
        <f t="shared" si="26"/>
        <v>http://www.ebi.ac.uk/~iorio/GDSC1000/DATA/allAltFreqComparisons_jpg/iCpGs/Tumours_Vs_CellLines_comparisons/BLCA_Tums_Vs_KIRC_Cells.jpeg</v>
      </c>
      <c r="AS114" s="20" t="str">
        <f t="shared" si="26"/>
        <v>http://www.ebi.ac.uk/~iorio/GDSC1000/DATA/allAltFreqComparisons_jpg/iCpGs/Tumours_Vs_CellLines_comparisons/BLCA_Tums_Vs_PRAD_Cells.jpeg</v>
      </c>
      <c r="AT114" s="20" t="str">
        <f t="shared" si="26"/>
        <v>http://www.ebi.ac.uk/~iorio/GDSC1000/DATA/allAltFreqComparisons_jpg/iCpGs/Tumours_Vs_CellLines_comparisons/BLCA_Tums_Vs_BLCA_Cells.jpeg</v>
      </c>
      <c r="AU114" s="20" t="str">
        <f t="shared" si="26"/>
        <v>http://www.ebi.ac.uk/~iorio/GDSC1000/DATA/allAltFreqComparisons_jpg/iCpGs/Tumours_Vs_CellLines_comparisons/BLCA_Tums_Vs_PAAD_Cells.jpeg</v>
      </c>
      <c r="AV114" s="20" t="str">
        <f t="shared" si="27"/>
        <v>http://www.ebi.ac.uk/~iorio/GDSC1000/DATA/allAltFreqComparisons_jpg/iCpGs/Tumours_Vs_CellLines_comparisons/BLCA_Tums_Vs_BRCA_Cells.jpeg</v>
      </c>
      <c r="AW114" s="20" t="str">
        <f t="shared" si="27"/>
        <v>http://www.ebi.ac.uk/~iorio/GDSC1000/DATA/allAltFreqComparisons_jpg/iCpGs/Tumours_Vs_CellLines_comparisons/BLCA_Tums_Vs_MESO_Cells.jpeg</v>
      </c>
      <c r="AX114" s="20" t="str">
        <f t="shared" si="27"/>
        <v>http://www.ebi.ac.uk/~iorio/GDSC1000/DATA/allAltFreqComparisons_jpg/iCpGs/Tumours_Vs_CellLines_comparisons/BLCA_Tums_Vs_LIHC_Cells.jpeg</v>
      </c>
      <c r="AY114" s="20" t="str">
        <f t="shared" si="27"/>
        <v>http://www.ebi.ac.uk/~iorio/GDSC1000/DATA/allAltFreqComparisons_jpg/iCpGs/Tumours_Vs_CellLines_comparisons/BLCA_Tums_Vs_THCA_Cells.jpeg</v>
      </c>
      <c r="AZ114" s="20" t="str">
        <f t="shared" si="27"/>
        <v>http://www.ebi.ac.uk/~iorio/GDSC1000/DATA/allAltFreqComparisons_jpg/iCpGs/Tumours_Vs_CellLines_comparisons/BLCA_Tums_Vs_LGG_Cells.jpeg</v>
      </c>
      <c r="BF114" s="26" t="s">
        <v>17</v>
      </c>
      <c r="BG114" s="18">
        <f t="shared" si="28"/>
        <v>6.1332466366687804E-3</v>
      </c>
      <c r="BH114" s="18">
        <f t="shared" si="28"/>
        <v>-3.55901386884067E-2</v>
      </c>
      <c r="BI114" s="18">
        <f t="shared" si="28"/>
        <v>0.13920032130900101</v>
      </c>
      <c r="BJ114" s="18">
        <f t="shared" si="28"/>
        <v>3.5481625355128603E-2</v>
      </c>
      <c r="BK114" s="18">
        <f t="shared" si="28"/>
        <v>-3.09912503683961E-2</v>
      </c>
      <c r="BL114" s="18">
        <f t="shared" si="28"/>
        <v>0.29430695076558999</v>
      </c>
      <c r="BM114" s="18">
        <f t="shared" si="28"/>
        <v>1.44426055976478E-2</v>
      </c>
      <c r="BN114" s="18">
        <f t="shared" si="28"/>
        <v>0.129532919780149</v>
      </c>
      <c r="BO114" s="18">
        <f t="shared" si="28"/>
        <v>0.17190172619232699</v>
      </c>
      <c r="BP114" s="18">
        <f t="shared" si="28"/>
        <v>7.2863845775770902E-2</v>
      </c>
      <c r="BQ114" s="18">
        <f t="shared" si="28"/>
        <v>0.25867517090078301</v>
      </c>
      <c r="BR114" s="18">
        <f t="shared" si="28"/>
        <v>0.28601523396804301</v>
      </c>
      <c r="BS114" s="18">
        <f t="shared" si="28"/>
        <v>0.118896338505178</v>
      </c>
      <c r="BT114" s="18">
        <f t="shared" si="28"/>
        <v>0.124464859305655</v>
      </c>
      <c r="BU114" s="18">
        <f t="shared" si="28"/>
        <v>0.93529417538040105</v>
      </c>
      <c r="BV114" s="18">
        <f t="shared" si="28"/>
        <v>0.19782333033930199</v>
      </c>
      <c r="BW114" s="18">
        <f t="shared" si="29"/>
        <v>-1.0824800277523401E-2</v>
      </c>
      <c r="BX114" s="18">
        <f t="shared" si="29"/>
        <v>0.18432245322847499</v>
      </c>
      <c r="BY114" s="18">
        <f t="shared" si="29"/>
        <v>0.24443109967364099</v>
      </c>
      <c r="BZ114" s="18">
        <f t="shared" si="29"/>
        <v>0.17866942349866</v>
      </c>
      <c r="CA114" s="18">
        <f t="shared" si="29"/>
        <v>6.1050443759017602E-2</v>
      </c>
    </row>
    <row r="115" spans="2:79">
      <c r="B115" s="26" t="s">
        <v>4</v>
      </c>
      <c r="C115" s="18">
        <v>0.19060352310008299</v>
      </c>
      <c r="D115" s="18">
        <v>0.17125330713779499</v>
      </c>
      <c r="E115" s="18">
        <v>0.31031075804643599</v>
      </c>
      <c r="F115" s="18">
        <v>0.19534152943371899</v>
      </c>
      <c r="G115" s="18">
        <v>0.22201924874896201</v>
      </c>
      <c r="H115" s="18">
        <v>0.69297816845684901</v>
      </c>
      <c r="I115" s="18">
        <v>0.162564524380759</v>
      </c>
      <c r="J115" s="18">
        <v>0.36913370360941899</v>
      </c>
      <c r="K115" s="18">
        <v>0.48729179035254899</v>
      </c>
      <c r="L115" s="18">
        <v>0.15142372603637499</v>
      </c>
      <c r="M115" s="18">
        <v>0.121308461745429</v>
      </c>
      <c r="N115" s="18">
        <v>0.79520364246947906</v>
      </c>
      <c r="O115" s="18">
        <v>0.31723838308548602</v>
      </c>
      <c r="P115" s="18">
        <v>0.249022549283684</v>
      </c>
      <c r="Q115" s="18">
        <v>0.17310335748762601</v>
      </c>
      <c r="R115" s="18">
        <v>0.934275285984563</v>
      </c>
      <c r="S115" s="18">
        <v>0.19907233591847001</v>
      </c>
      <c r="T115" s="18">
        <v>0.85353706245430705</v>
      </c>
      <c r="U115" s="18">
        <v>0.12406682948082499</v>
      </c>
      <c r="V115" s="18">
        <v>0.50921062507530501</v>
      </c>
      <c r="W115" s="18">
        <v>0.15316600146008</v>
      </c>
      <c r="X115" s="24"/>
      <c r="AF115" s="20" t="str">
        <f t="shared" si="26"/>
        <v>http://www.ebi.ac.uk/~iorio/GDSC1000/DATA/allAltFreqComparisons_jpg/iCpGs/Tumours_Vs_CellLines_comparisons/PAAD_Tums_Vs_COREAD_Cells.jpeg</v>
      </c>
      <c r="AG115" s="20" t="str">
        <f t="shared" si="26"/>
        <v>http://www.ebi.ac.uk/~iorio/GDSC1000/DATA/allAltFreqComparisons_jpg/iCpGs/Tumours_Vs_CellLines_comparisons/PAAD_Tums_Vs_STAD_Cells.jpeg</v>
      </c>
      <c r="AH115" s="20" t="str">
        <f t="shared" si="26"/>
        <v>http://www.ebi.ac.uk/~iorio/GDSC1000/DATA/allAltFreqComparisons_jpg/iCpGs/Tumours_Vs_CellLines_comparisons/PAAD_Tums_Vs_SKCM_Cells.jpeg</v>
      </c>
      <c r="AI115" s="20" t="str">
        <f t="shared" si="26"/>
        <v>http://www.ebi.ac.uk/~iorio/GDSC1000/DATA/allAltFreqComparisons_jpg/iCpGs/Tumours_Vs_CellLines_comparisons/PAAD_Tums_Vs_HNSC_Cells.jpeg</v>
      </c>
      <c r="AJ115" s="20" t="str">
        <f t="shared" si="26"/>
        <v>http://www.ebi.ac.uk/~iorio/GDSC1000/DATA/allAltFreqComparisons_jpg/iCpGs/Tumours_Vs_CellLines_comparisons/PAAD_Tums_Vs_LAML_Cells.jpeg</v>
      </c>
      <c r="AK115" s="20" t="str">
        <f t="shared" si="26"/>
        <v>http://www.ebi.ac.uk/~iorio/GDSC1000/DATA/allAltFreqComparisons_jpg/iCpGs/Tumours_Vs_CellLines_comparisons/PAAD_Tums_Vs_GBM_Cells.jpeg</v>
      </c>
      <c r="AL115" s="20" t="str">
        <f t="shared" si="26"/>
        <v>http://www.ebi.ac.uk/~iorio/GDSC1000/DATA/allAltFreqComparisons_jpg/iCpGs/Tumours_Vs_CellLines_comparisons/PAAD_Tums_Vs_CESC_Cells.jpeg</v>
      </c>
      <c r="AM115" s="20" t="str">
        <f t="shared" si="26"/>
        <v>http://www.ebi.ac.uk/~iorio/GDSC1000/DATA/allAltFreqComparisons_jpg/iCpGs/Tumours_Vs_CellLines_comparisons/PAAD_Tums_Vs_LUAD_Cells.jpeg</v>
      </c>
      <c r="AN115" s="20" t="str">
        <f t="shared" si="26"/>
        <v>http://www.ebi.ac.uk/~iorio/GDSC1000/DATA/allAltFreqComparisons_jpg/iCpGs/Tumours_Vs_CellLines_comparisons/PAAD_Tums_Vs_LUSC_Cells.jpeg</v>
      </c>
      <c r="AO115" s="20" t="str">
        <f t="shared" si="26"/>
        <v>http://www.ebi.ac.uk/~iorio/GDSC1000/DATA/allAltFreqComparisons_jpg/iCpGs/Tumours_Vs_CellLines_comparisons/PAAD_Tums_Vs_UCEC_Cells.jpeg</v>
      </c>
      <c r="AP115" s="20" t="str">
        <f t="shared" si="26"/>
        <v>http://www.ebi.ac.uk/~iorio/GDSC1000/DATA/allAltFreqComparisons_jpg/iCpGs/Tumours_Vs_CellLines_comparisons/PAAD_Tums_Vs_ESCA_Cells.jpeg</v>
      </c>
      <c r="AQ115" s="20" t="str">
        <f t="shared" si="26"/>
        <v>http://www.ebi.ac.uk/~iorio/GDSC1000/DATA/allAltFreqComparisons_jpg/iCpGs/Tumours_Vs_CellLines_comparisons/PAAD_Tums_Vs_DLBC_Cells.jpeg</v>
      </c>
      <c r="AR115" s="20" t="str">
        <f t="shared" si="26"/>
        <v>http://www.ebi.ac.uk/~iorio/GDSC1000/DATA/allAltFreqComparisons_jpg/iCpGs/Tumours_Vs_CellLines_comparisons/PAAD_Tums_Vs_KIRC_Cells.jpeg</v>
      </c>
      <c r="AS115" s="20" t="str">
        <f t="shared" si="26"/>
        <v>http://www.ebi.ac.uk/~iorio/GDSC1000/DATA/allAltFreqComparisons_jpg/iCpGs/Tumours_Vs_CellLines_comparisons/PAAD_Tums_Vs_PRAD_Cells.jpeg</v>
      </c>
      <c r="AT115" s="20" t="str">
        <f t="shared" si="26"/>
        <v>http://www.ebi.ac.uk/~iorio/GDSC1000/DATA/allAltFreqComparisons_jpg/iCpGs/Tumours_Vs_CellLines_comparisons/PAAD_Tums_Vs_BLCA_Cells.jpeg</v>
      </c>
      <c r="AU115" s="20" t="str">
        <f t="shared" ref="AU115:AU135" si="30">CONCATENATE("http://www.ebi.ac.uk/~iorio/GDSC1000/DATA/allAltFreqComparisons_jpg/iCpGs/Tumours_Vs_CellLines_comparisons/",$B115,"_Tums_Vs_",R$99,"_Cells.jpeg")</f>
        <v>http://www.ebi.ac.uk/~iorio/GDSC1000/DATA/allAltFreqComparisons_jpg/iCpGs/Tumours_Vs_CellLines_comparisons/PAAD_Tums_Vs_PAAD_Cells.jpeg</v>
      </c>
      <c r="AV115" s="20" t="str">
        <f t="shared" si="27"/>
        <v>http://www.ebi.ac.uk/~iorio/GDSC1000/DATA/allAltFreqComparisons_jpg/iCpGs/Tumours_Vs_CellLines_comparisons/PAAD_Tums_Vs_BRCA_Cells.jpeg</v>
      </c>
      <c r="AW115" s="20" t="str">
        <f t="shared" si="27"/>
        <v>http://www.ebi.ac.uk/~iorio/GDSC1000/DATA/allAltFreqComparisons_jpg/iCpGs/Tumours_Vs_CellLines_comparisons/PAAD_Tums_Vs_MESO_Cells.jpeg</v>
      </c>
      <c r="AX115" s="20" t="str">
        <f t="shared" si="27"/>
        <v>http://www.ebi.ac.uk/~iorio/GDSC1000/DATA/allAltFreqComparisons_jpg/iCpGs/Tumours_Vs_CellLines_comparisons/PAAD_Tums_Vs_LIHC_Cells.jpeg</v>
      </c>
      <c r="AY115" s="20" t="str">
        <f t="shared" si="27"/>
        <v>http://www.ebi.ac.uk/~iorio/GDSC1000/DATA/allAltFreqComparisons_jpg/iCpGs/Tumours_Vs_CellLines_comparisons/PAAD_Tums_Vs_THCA_Cells.jpeg</v>
      </c>
      <c r="AZ115" s="20" t="str">
        <f t="shared" si="27"/>
        <v>http://www.ebi.ac.uk/~iorio/GDSC1000/DATA/allAltFreqComparisons_jpg/iCpGs/Tumours_Vs_CellLines_comparisons/PAAD_Tums_Vs_LGG_Cells.jpeg</v>
      </c>
      <c r="BF115" s="26" t="s">
        <v>4</v>
      </c>
      <c r="BG115" s="18">
        <f t="shared" si="28"/>
        <v>0.19060352310008299</v>
      </c>
      <c r="BH115" s="18">
        <f t="shared" si="28"/>
        <v>0.17125330713779499</v>
      </c>
      <c r="BI115" s="18">
        <f t="shared" si="28"/>
        <v>0.31031075804643599</v>
      </c>
      <c r="BJ115" s="18">
        <f t="shared" si="28"/>
        <v>0.19534152943371899</v>
      </c>
      <c r="BK115" s="18">
        <f t="shared" si="28"/>
        <v>0.22201924874896201</v>
      </c>
      <c r="BL115" s="18">
        <f t="shared" si="28"/>
        <v>0.69297816845684901</v>
      </c>
      <c r="BM115" s="18">
        <f t="shared" si="28"/>
        <v>0.162564524380759</v>
      </c>
      <c r="BN115" s="18">
        <f t="shared" si="28"/>
        <v>0.36913370360941899</v>
      </c>
      <c r="BO115" s="18">
        <f t="shared" si="28"/>
        <v>0.48729179035254899</v>
      </c>
      <c r="BP115" s="18">
        <f t="shared" si="28"/>
        <v>0.15142372603637499</v>
      </c>
      <c r="BQ115" s="18">
        <f t="shared" si="28"/>
        <v>0.121308461745429</v>
      </c>
      <c r="BR115" s="18">
        <f t="shared" si="28"/>
        <v>0.79520364246947906</v>
      </c>
      <c r="BS115" s="18">
        <f t="shared" si="28"/>
        <v>0.31723838308548602</v>
      </c>
      <c r="BT115" s="18">
        <f t="shared" si="28"/>
        <v>0.249022549283684</v>
      </c>
      <c r="BU115" s="18">
        <f t="shared" si="28"/>
        <v>0.17310335748762601</v>
      </c>
      <c r="BV115" s="18">
        <f t="shared" ref="BV115:BV135" si="31">HYPERLINK(AU115,R115)</f>
        <v>0.934275285984563</v>
      </c>
      <c r="BW115" s="18">
        <f t="shared" si="29"/>
        <v>0.19907233591847001</v>
      </c>
      <c r="BX115" s="18">
        <f t="shared" si="29"/>
        <v>0.85353706245430705</v>
      </c>
      <c r="BY115" s="18">
        <f t="shared" si="29"/>
        <v>0.12406682948082499</v>
      </c>
      <c r="BZ115" s="18">
        <f t="shared" si="29"/>
        <v>0.50921062507530501</v>
      </c>
      <c r="CA115" s="18">
        <f t="shared" si="29"/>
        <v>0.15316600146008</v>
      </c>
    </row>
    <row r="116" spans="2:79">
      <c r="B116" s="26" t="s">
        <v>14</v>
      </c>
      <c r="C116" s="18">
        <v>-4.4146738576297797E-3</v>
      </c>
      <c r="D116" s="18">
        <v>9.6438374686694195E-2</v>
      </c>
      <c r="E116" s="18">
        <v>2.5384544382567601E-2</v>
      </c>
      <c r="F116" s="18">
        <v>0.155478241832262</v>
      </c>
      <c r="G116" s="18">
        <v>8.0147895728742494E-2</v>
      </c>
      <c r="H116" s="18">
        <v>0.101917877056142</v>
      </c>
      <c r="I116" s="18">
        <v>6.1747485068885E-2</v>
      </c>
      <c r="J116" s="18">
        <v>0.21602347370813299</v>
      </c>
      <c r="K116" s="18">
        <v>0.24074650975581199</v>
      </c>
      <c r="L116" s="18">
        <v>4.6689861443923598E-2</v>
      </c>
      <c r="M116" s="18">
        <v>7.0118671387663797E-2</v>
      </c>
      <c r="N116" s="18">
        <v>0.21151438675457801</v>
      </c>
      <c r="O116" s="18">
        <v>0.20413729253520199</v>
      </c>
      <c r="P116" s="18">
        <v>8.5141270987623294E-2</v>
      </c>
      <c r="Q116" s="18">
        <v>-4.5649885549248004E-3</v>
      </c>
      <c r="R116" s="18">
        <v>0.29582952694185899</v>
      </c>
      <c r="S116" s="18">
        <v>0.93427294805505201</v>
      </c>
      <c r="T116" s="18">
        <v>0.33733006430402501</v>
      </c>
      <c r="U116" s="18">
        <v>6.4139017615637797E-2</v>
      </c>
      <c r="V116" s="18">
        <v>0.14527743312133901</v>
      </c>
      <c r="W116" s="18">
        <v>7.27526800755231E-3</v>
      </c>
      <c r="X116" s="24"/>
      <c r="AF116" s="20" t="str">
        <f t="shared" ref="AF116:AT136" si="32">CONCATENATE("http://www.ebi.ac.uk/~iorio/GDSC1000/DATA/allAltFreqComparisons_jpg/iCpGs/Tumours_Vs_CellLines_comparisons/",$B116,"_Tums_Vs_",C$99,"_Cells.jpeg")</f>
        <v>http://www.ebi.ac.uk/~iorio/GDSC1000/DATA/allAltFreqComparisons_jpg/iCpGs/Tumours_Vs_CellLines_comparisons/BRCA_Tums_Vs_COREAD_Cells.jpeg</v>
      </c>
      <c r="AG116" s="20" t="str">
        <f t="shared" si="32"/>
        <v>http://www.ebi.ac.uk/~iorio/GDSC1000/DATA/allAltFreqComparisons_jpg/iCpGs/Tumours_Vs_CellLines_comparisons/BRCA_Tums_Vs_STAD_Cells.jpeg</v>
      </c>
      <c r="AH116" s="20" t="str">
        <f t="shared" si="32"/>
        <v>http://www.ebi.ac.uk/~iorio/GDSC1000/DATA/allAltFreqComparisons_jpg/iCpGs/Tumours_Vs_CellLines_comparisons/BRCA_Tums_Vs_SKCM_Cells.jpeg</v>
      </c>
      <c r="AI116" s="20" t="str">
        <f t="shared" si="32"/>
        <v>http://www.ebi.ac.uk/~iorio/GDSC1000/DATA/allAltFreqComparisons_jpg/iCpGs/Tumours_Vs_CellLines_comparisons/BRCA_Tums_Vs_HNSC_Cells.jpeg</v>
      </c>
      <c r="AJ116" s="20" t="str">
        <f t="shared" si="32"/>
        <v>http://www.ebi.ac.uk/~iorio/GDSC1000/DATA/allAltFreqComparisons_jpg/iCpGs/Tumours_Vs_CellLines_comparisons/BRCA_Tums_Vs_LAML_Cells.jpeg</v>
      </c>
      <c r="AK116" s="20" t="str">
        <f t="shared" si="32"/>
        <v>http://www.ebi.ac.uk/~iorio/GDSC1000/DATA/allAltFreqComparisons_jpg/iCpGs/Tumours_Vs_CellLines_comparisons/BRCA_Tums_Vs_GBM_Cells.jpeg</v>
      </c>
      <c r="AL116" s="20" t="str">
        <f t="shared" si="32"/>
        <v>http://www.ebi.ac.uk/~iorio/GDSC1000/DATA/allAltFreqComparisons_jpg/iCpGs/Tumours_Vs_CellLines_comparisons/BRCA_Tums_Vs_CESC_Cells.jpeg</v>
      </c>
      <c r="AM116" s="20" t="str">
        <f t="shared" si="32"/>
        <v>http://www.ebi.ac.uk/~iorio/GDSC1000/DATA/allAltFreqComparisons_jpg/iCpGs/Tumours_Vs_CellLines_comparisons/BRCA_Tums_Vs_LUAD_Cells.jpeg</v>
      </c>
      <c r="AN116" s="20" t="str">
        <f t="shared" si="32"/>
        <v>http://www.ebi.ac.uk/~iorio/GDSC1000/DATA/allAltFreqComparisons_jpg/iCpGs/Tumours_Vs_CellLines_comparisons/BRCA_Tums_Vs_LUSC_Cells.jpeg</v>
      </c>
      <c r="AO116" s="20" t="str">
        <f t="shared" si="32"/>
        <v>http://www.ebi.ac.uk/~iorio/GDSC1000/DATA/allAltFreqComparisons_jpg/iCpGs/Tumours_Vs_CellLines_comparisons/BRCA_Tums_Vs_UCEC_Cells.jpeg</v>
      </c>
      <c r="AP116" s="20" t="str">
        <f t="shared" si="32"/>
        <v>http://www.ebi.ac.uk/~iorio/GDSC1000/DATA/allAltFreqComparisons_jpg/iCpGs/Tumours_Vs_CellLines_comparisons/BRCA_Tums_Vs_ESCA_Cells.jpeg</v>
      </c>
      <c r="AQ116" s="20" t="str">
        <f t="shared" si="32"/>
        <v>http://www.ebi.ac.uk/~iorio/GDSC1000/DATA/allAltFreqComparisons_jpg/iCpGs/Tumours_Vs_CellLines_comparisons/BRCA_Tums_Vs_DLBC_Cells.jpeg</v>
      </c>
      <c r="AR116" s="20" t="str">
        <f t="shared" si="32"/>
        <v>http://www.ebi.ac.uk/~iorio/GDSC1000/DATA/allAltFreqComparisons_jpg/iCpGs/Tumours_Vs_CellLines_comparisons/BRCA_Tums_Vs_KIRC_Cells.jpeg</v>
      </c>
      <c r="AS116" s="20" t="str">
        <f t="shared" si="32"/>
        <v>http://www.ebi.ac.uk/~iorio/GDSC1000/DATA/allAltFreqComparisons_jpg/iCpGs/Tumours_Vs_CellLines_comparisons/BRCA_Tums_Vs_PRAD_Cells.jpeg</v>
      </c>
      <c r="AT116" s="20" t="str">
        <f t="shared" si="32"/>
        <v>http://www.ebi.ac.uk/~iorio/GDSC1000/DATA/allAltFreqComparisons_jpg/iCpGs/Tumours_Vs_CellLines_comparisons/BRCA_Tums_Vs_BLCA_Cells.jpeg</v>
      </c>
      <c r="AU116" s="20" t="str">
        <f t="shared" si="30"/>
        <v>http://www.ebi.ac.uk/~iorio/GDSC1000/DATA/allAltFreqComparisons_jpg/iCpGs/Tumours_Vs_CellLines_comparisons/BRCA_Tums_Vs_PAAD_Cells.jpeg</v>
      </c>
      <c r="AV116" s="20" t="str">
        <f t="shared" si="27"/>
        <v>http://www.ebi.ac.uk/~iorio/GDSC1000/DATA/allAltFreqComparisons_jpg/iCpGs/Tumours_Vs_CellLines_comparisons/BRCA_Tums_Vs_BRCA_Cells.jpeg</v>
      </c>
      <c r="AW116" s="20" t="str">
        <f t="shared" si="27"/>
        <v>http://www.ebi.ac.uk/~iorio/GDSC1000/DATA/allAltFreqComparisons_jpg/iCpGs/Tumours_Vs_CellLines_comparisons/BRCA_Tums_Vs_MESO_Cells.jpeg</v>
      </c>
      <c r="AX116" s="20" t="str">
        <f t="shared" si="27"/>
        <v>http://www.ebi.ac.uk/~iorio/GDSC1000/DATA/allAltFreqComparisons_jpg/iCpGs/Tumours_Vs_CellLines_comparisons/BRCA_Tums_Vs_LIHC_Cells.jpeg</v>
      </c>
      <c r="AY116" s="20" t="str">
        <f t="shared" si="27"/>
        <v>http://www.ebi.ac.uk/~iorio/GDSC1000/DATA/allAltFreqComparisons_jpg/iCpGs/Tumours_Vs_CellLines_comparisons/BRCA_Tums_Vs_THCA_Cells.jpeg</v>
      </c>
      <c r="AZ116" s="20" t="str">
        <f t="shared" si="27"/>
        <v>http://www.ebi.ac.uk/~iorio/GDSC1000/DATA/allAltFreqComparisons_jpg/iCpGs/Tumours_Vs_CellLines_comparisons/BRCA_Tums_Vs_LGG_Cells.jpeg</v>
      </c>
      <c r="BF116" s="26" t="s">
        <v>14</v>
      </c>
      <c r="BG116" s="18">
        <f t="shared" ref="BG116:BU136" si="33">HYPERLINK(AF116,C116)</f>
        <v>-4.4146738576297797E-3</v>
      </c>
      <c r="BH116" s="18">
        <f t="shared" si="33"/>
        <v>9.6438374686694195E-2</v>
      </c>
      <c r="BI116" s="18">
        <f t="shared" si="33"/>
        <v>2.5384544382567601E-2</v>
      </c>
      <c r="BJ116" s="18">
        <f t="shared" si="33"/>
        <v>0.155478241832262</v>
      </c>
      <c r="BK116" s="18">
        <f t="shared" si="33"/>
        <v>8.0147895728742494E-2</v>
      </c>
      <c r="BL116" s="18">
        <f t="shared" si="33"/>
        <v>0.101917877056142</v>
      </c>
      <c r="BM116" s="18">
        <f t="shared" si="33"/>
        <v>6.1747485068885E-2</v>
      </c>
      <c r="BN116" s="18">
        <f t="shared" si="33"/>
        <v>0.21602347370813299</v>
      </c>
      <c r="BO116" s="18">
        <f t="shared" si="33"/>
        <v>0.24074650975581199</v>
      </c>
      <c r="BP116" s="18">
        <f t="shared" si="33"/>
        <v>4.6689861443923598E-2</v>
      </c>
      <c r="BQ116" s="18">
        <f t="shared" si="33"/>
        <v>7.0118671387663797E-2</v>
      </c>
      <c r="BR116" s="18">
        <f t="shared" si="33"/>
        <v>0.21151438675457801</v>
      </c>
      <c r="BS116" s="18">
        <f t="shared" si="33"/>
        <v>0.20413729253520199</v>
      </c>
      <c r="BT116" s="18">
        <f t="shared" si="33"/>
        <v>8.5141270987623294E-2</v>
      </c>
      <c r="BU116" s="18">
        <f t="shared" si="33"/>
        <v>-4.5649885549248004E-3</v>
      </c>
      <c r="BV116" s="18">
        <f t="shared" si="31"/>
        <v>0.29582952694185899</v>
      </c>
      <c r="BW116" s="18">
        <f t="shared" si="29"/>
        <v>0.93427294805505201</v>
      </c>
      <c r="BX116" s="18">
        <f t="shared" si="29"/>
        <v>0.33733006430402501</v>
      </c>
      <c r="BY116" s="18">
        <f t="shared" si="29"/>
        <v>6.4139017615637797E-2</v>
      </c>
      <c r="BZ116" s="18">
        <f t="shared" si="29"/>
        <v>0.14527743312133901</v>
      </c>
      <c r="CA116" s="18">
        <f t="shared" si="29"/>
        <v>7.27526800755231E-3</v>
      </c>
    </row>
    <row r="117" spans="2:79">
      <c r="B117" s="26" t="s">
        <v>34</v>
      </c>
      <c r="C117" s="18">
        <v>0.12780722480238399</v>
      </c>
      <c r="D117" s="18">
        <v>0.117853756889157</v>
      </c>
      <c r="E117" s="18">
        <v>0.36418356747936498</v>
      </c>
      <c r="F117" s="18">
        <v>0.18561457358182601</v>
      </c>
      <c r="G117" s="18">
        <v>0.22850379287255701</v>
      </c>
      <c r="H117" s="18">
        <v>0.78300800205301702</v>
      </c>
      <c r="I117" s="18">
        <v>0.12693859607487401</v>
      </c>
      <c r="J117" s="18">
        <v>0.39491423999845499</v>
      </c>
      <c r="K117" s="18">
        <v>0.54917182697298605</v>
      </c>
      <c r="L117" s="18">
        <v>0.16870753070581401</v>
      </c>
      <c r="M117" s="18">
        <v>0.17066221985799801</v>
      </c>
      <c r="N117" s="18">
        <v>0.751465505937148</v>
      </c>
      <c r="O117" s="18">
        <v>0.34102580665190801</v>
      </c>
      <c r="P117" s="18">
        <v>0.273430208539505</v>
      </c>
      <c r="Q117" s="18">
        <v>0.17351066600787801</v>
      </c>
      <c r="R117" s="18">
        <v>0.89025631163116004</v>
      </c>
      <c r="S117" s="18">
        <v>0.24929595309018099</v>
      </c>
      <c r="T117" s="18">
        <v>0.90656324486141904</v>
      </c>
      <c r="U117" s="18">
        <v>0.15383546940527801</v>
      </c>
      <c r="V117" s="18">
        <v>0.58673559825618704</v>
      </c>
      <c r="W117" s="18">
        <v>0.16996929274803099</v>
      </c>
      <c r="X117" s="24"/>
      <c r="AF117" s="20" t="str">
        <f t="shared" si="32"/>
        <v>http://www.ebi.ac.uk/~iorio/GDSC1000/DATA/allAltFreqComparisons_jpg/iCpGs/Tumours_Vs_CellLines_comparisons/MESO_Tums_Vs_COREAD_Cells.jpeg</v>
      </c>
      <c r="AG117" s="20" t="str">
        <f t="shared" si="32"/>
        <v>http://www.ebi.ac.uk/~iorio/GDSC1000/DATA/allAltFreqComparisons_jpg/iCpGs/Tumours_Vs_CellLines_comparisons/MESO_Tums_Vs_STAD_Cells.jpeg</v>
      </c>
      <c r="AH117" s="20" t="str">
        <f t="shared" si="32"/>
        <v>http://www.ebi.ac.uk/~iorio/GDSC1000/DATA/allAltFreqComparisons_jpg/iCpGs/Tumours_Vs_CellLines_comparisons/MESO_Tums_Vs_SKCM_Cells.jpeg</v>
      </c>
      <c r="AI117" s="20" t="str">
        <f t="shared" si="32"/>
        <v>http://www.ebi.ac.uk/~iorio/GDSC1000/DATA/allAltFreqComparisons_jpg/iCpGs/Tumours_Vs_CellLines_comparisons/MESO_Tums_Vs_HNSC_Cells.jpeg</v>
      </c>
      <c r="AJ117" s="20" t="str">
        <f t="shared" si="32"/>
        <v>http://www.ebi.ac.uk/~iorio/GDSC1000/DATA/allAltFreqComparisons_jpg/iCpGs/Tumours_Vs_CellLines_comparisons/MESO_Tums_Vs_LAML_Cells.jpeg</v>
      </c>
      <c r="AK117" s="20" t="str">
        <f t="shared" si="32"/>
        <v>http://www.ebi.ac.uk/~iorio/GDSC1000/DATA/allAltFreqComparisons_jpg/iCpGs/Tumours_Vs_CellLines_comparisons/MESO_Tums_Vs_GBM_Cells.jpeg</v>
      </c>
      <c r="AL117" s="20" t="str">
        <f t="shared" si="32"/>
        <v>http://www.ebi.ac.uk/~iorio/GDSC1000/DATA/allAltFreqComparisons_jpg/iCpGs/Tumours_Vs_CellLines_comparisons/MESO_Tums_Vs_CESC_Cells.jpeg</v>
      </c>
      <c r="AM117" s="20" t="str">
        <f t="shared" si="32"/>
        <v>http://www.ebi.ac.uk/~iorio/GDSC1000/DATA/allAltFreqComparisons_jpg/iCpGs/Tumours_Vs_CellLines_comparisons/MESO_Tums_Vs_LUAD_Cells.jpeg</v>
      </c>
      <c r="AN117" s="20" t="str">
        <f t="shared" si="32"/>
        <v>http://www.ebi.ac.uk/~iorio/GDSC1000/DATA/allAltFreqComparisons_jpg/iCpGs/Tumours_Vs_CellLines_comparisons/MESO_Tums_Vs_LUSC_Cells.jpeg</v>
      </c>
      <c r="AO117" s="20" t="str">
        <f t="shared" si="32"/>
        <v>http://www.ebi.ac.uk/~iorio/GDSC1000/DATA/allAltFreqComparisons_jpg/iCpGs/Tumours_Vs_CellLines_comparisons/MESO_Tums_Vs_UCEC_Cells.jpeg</v>
      </c>
      <c r="AP117" s="20" t="str">
        <f t="shared" si="32"/>
        <v>http://www.ebi.ac.uk/~iorio/GDSC1000/DATA/allAltFreqComparisons_jpg/iCpGs/Tumours_Vs_CellLines_comparisons/MESO_Tums_Vs_ESCA_Cells.jpeg</v>
      </c>
      <c r="AQ117" s="20" t="str">
        <f t="shared" si="32"/>
        <v>http://www.ebi.ac.uk/~iorio/GDSC1000/DATA/allAltFreqComparisons_jpg/iCpGs/Tumours_Vs_CellLines_comparisons/MESO_Tums_Vs_DLBC_Cells.jpeg</v>
      </c>
      <c r="AR117" s="20" t="str">
        <f t="shared" si="32"/>
        <v>http://www.ebi.ac.uk/~iorio/GDSC1000/DATA/allAltFreqComparisons_jpg/iCpGs/Tumours_Vs_CellLines_comparisons/MESO_Tums_Vs_KIRC_Cells.jpeg</v>
      </c>
      <c r="AS117" s="20" t="str">
        <f t="shared" si="32"/>
        <v>http://www.ebi.ac.uk/~iorio/GDSC1000/DATA/allAltFreqComparisons_jpg/iCpGs/Tumours_Vs_CellLines_comparisons/MESO_Tums_Vs_PRAD_Cells.jpeg</v>
      </c>
      <c r="AT117" s="20" t="str">
        <f t="shared" si="32"/>
        <v>http://www.ebi.ac.uk/~iorio/GDSC1000/DATA/allAltFreqComparisons_jpg/iCpGs/Tumours_Vs_CellLines_comparisons/MESO_Tums_Vs_BLCA_Cells.jpeg</v>
      </c>
      <c r="AU117" s="20" t="str">
        <f t="shared" si="30"/>
        <v>http://www.ebi.ac.uk/~iorio/GDSC1000/DATA/allAltFreqComparisons_jpg/iCpGs/Tumours_Vs_CellLines_comparisons/MESO_Tums_Vs_PAAD_Cells.jpeg</v>
      </c>
      <c r="AV117" s="20" t="str">
        <f t="shared" si="27"/>
        <v>http://www.ebi.ac.uk/~iorio/GDSC1000/DATA/allAltFreqComparisons_jpg/iCpGs/Tumours_Vs_CellLines_comparisons/MESO_Tums_Vs_BRCA_Cells.jpeg</v>
      </c>
      <c r="AW117" s="20" t="str">
        <f t="shared" si="27"/>
        <v>http://www.ebi.ac.uk/~iorio/GDSC1000/DATA/allAltFreqComparisons_jpg/iCpGs/Tumours_Vs_CellLines_comparisons/MESO_Tums_Vs_MESO_Cells.jpeg</v>
      </c>
      <c r="AX117" s="20" t="str">
        <f t="shared" si="27"/>
        <v>http://www.ebi.ac.uk/~iorio/GDSC1000/DATA/allAltFreqComparisons_jpg/iCpGs/Tumours_Vs_CellLines_comparisons/MESO_Tums_Vs_LIHC_Cells.jpeg</v>
      </c>
      <c r="AY117" s="20" t="str">
        <f t="shared" si="27"/>
        <v>http://www.ebi.ac.uk/~iorio/GDSC1000/DATA/allAltFreqComparisons_jpg/iCpGs/Tumours_Vs_CellLines_comparisons/MESO_Tums_Vs_THCA_Cells.jpeg</v>
      </c>
      <c r="AZ117" s="20" t="str">
        <f t="shared" si="27"/>
        <v>http://www.ebi.ac.uk/~iorio/GDSC1000/DATA/allAltFreqComparisons_jpg/iCpGs/Tumours_Vs_CellLines_comparisons/MESO_Tums_Vs_LGG_Cells.jpeg</v>
      </c>
      <c r="BF117" s="26" t="s">
        <v>34</v>
      </c>
      <c r="BG117" s="18">
        <f t="shared" si="33"/>
        <v>0.12780722480238399</v>
      </c>
      <c r="BH117" s="18">
        <f t="shared" si="33"/>
        <v>0.117853756889157</v>
      </c>
      <c r="BI117" s="18">
        <f t="shared" si="33"/>
        <v>0.36418356747936498</v>
      </c>
      <c r="BJ117" s="18">
        <f t="shared" si="33"/>
        <v>0.18561457358182601</v>
      </c>
      <c r="BK117" s="18">
        <f t="shared" si="33"/>
        <v>0.22850379287255701</v>
      </c>
      <c r="BL117" s="18">
        <f t="shared" si="33"/>
        <v>0.78300800205301702</v>
      </c>
      <c r="BM117" s="18">
        <f t="shared" si="33"/>
        <v>0.12693859607487401</v>
      </c>
      <c r="BN117" s="18">
        <f t="shared" si="33"/>
        <v>0.39491423999845499</v>
      </c>
      <c r="BO117" s="18">
        <f t="shared" si="33"/>
        <v>0.54917182697298605</v>
      </c>
      <c r="BP117" s="18">
        <f t="shared" si="33"/>
        <v>0.16870753070581401</v>
      </c>
      <c r="BQ117" s="18">
        <f t="shared" si="33"/>
        <v>0.17066221985799801</v>
      </c>
      <c r="BR117" s="18">
        <f t="shared" si="33"/>
        <v>0.751465505937148</v>
      </c>
      <c r="BS117" s="18">
        <f t="shared" si="33"/>
        <v>0.34102580665190801</v>
      </c>
      <c r="BT117" s="18">
        <f t="shared" si="33"/>
        <v>0.273430208539505</v>
      </c>
      <c r="BU117" s="18">
        <f t="shared" si="33"/>
        <v>0.17351066600787801</v>
      </c>
      <c r="BV117" s="18">
        <f t="shared" si="31"/>
        <v>0.89025631163116004</v>
      </c>
      <c r="BW117" s="18">
        <f t="shared" si="29"/>
        <v>0.24929595309018099</v>
      </c>
      <c r="BX117" s="18">
        <f t="shared" si="29"/>
        <v>0.90656324486141904</v>
      </c>
      <c r="BY117" s="18">
        <f t="shared" si="29"/>
        <v>0.15383546940527801</v>
      </c>
      <c r="BZ117" s="18">
        <f t="shared" si="29"/>
        <v>0.58673559825618704</v>
      </c>
      <c r="CA117" s="18">
        <f t="shared" si="29"/>
        <v>0.16996929274803099</v>
      </c>
    </row>
    <row r="118" spans="2:79">
      <c r="B118" s="26" t="s">
        <v>25</v>
      </c>
      <c r="C118" s="18">
        <v>-1.2270537499029699E-2</v>
      </c>
      <c r="D118" s="18">
        <v>6.3715885813599698E-3</v>
      </c>
      <c r="E118" s="18">
        <v>7.2014778321989104E-2</v>
      </c>
      <c r="F118" s="18">
        <v>6.1595838925476297E-4</v>
      </c>
      <c r="G118" s="18">
        <v>2.35654633738972E-2</v>
      </c>
      <c r="H118" s="18">
        <v>0.133355362912674</v>
      </c>
      <c r="I118" s="18">
        <v>1.7223662445309301E-2</v>
      </c>
      <c r="J118" s="18">
        <v>0.277370989221289</v>
      </c>
      <c r="K118" s="18">
        <v>0.199187851039834</v>
      </c>
      <c r="L118" s="18">
        <v>8.8911342354819605E-3</v>
      </c>
      <c r="M118" s="18">
        <v>0.131781889506739</v>
      </c>
      <c r="N118" s="18">
        <v>0.12921892106768501</v>
      </c>
      <c r="O118" s="18">
        <v>0.15408811294007899</v>
      </c>
      <c r="P118" s="18">
        <v>0.102432307849048</v>
      </c>
      <c r="Q118" s="18">
        <v>0.27385215359859999</v>
      </c>
      <c r="R118" s="18">
        <v>0.15351807677838999</v>
      </c>
      <c r="S118" s="18">
        <v>7.0970738590493701E-2</v>
      </c>
      <c r="T118" s="18">
        <v>0.196527579564721</v>
      </c>
      <c r="U118" s="18">
        <v>0.90386463469281997</v>
      </c>
      <c r="V118" s="18">
        <v>0.21055359625459399</v>
      </c>
      <c r="W118" s="18">
        <v>-1.58159755641206E-2</v>
      </c>
      <c r="X118" s="24"/>
      <c r="AF118" s="20" t="str">
        <f t="shared" si="32"/>
        <v>http://www.ebi.ac.uk/~iorio/GDSC1000/DATA/allAltFreqComparisons_jpg/iCpGs/Tumours_Vs_CellLines_comparisons/LIHC_Tums_Vs_COREAD_Cells.jpeg</v>
      </c>
      <c r="AG118" s="20" t="str">
        <f t="shared" si="32"/>
        <v>http://www.ebi.ac.uk/~iorio/GDSC1000/DATA/allAltFreqComparisons_jpg/iCpGs/Tumours_Vs_CellLines_comparisons/LIHC_Tums_Vs_STAD_Cells.jpeg</v>
      </c>
      <c r="AH118" s="20" t="str">
        <f t="shared" si="32"/>
        <v>http://www.ebi.ac.uk/~iorio/GDSC1000/DATA/allAltFreqComparisons_jpg/iCpGs/Tumours_Vs_CellLines_comparisons/LIHC_Tums_Vs_SKCM_Cells.jpeg</v>
      </c>
      <c r="AI118" s="20" t="str">
        <f t="shared" si="32"/>
        <v>http://www.ebi.ac.uk/~iorio/GDSC1000/DATA/allAltFreqComparisons_jpg/iCpGs/Tumours_Vs_CellLines_comparisons/LIHC_Tums_Vs_HNSC_Cells.jpeg</v>
      </c>
      <c r="AJ118" s="20" t="str">
        <f t="shared" si="32"/>
        <v>http://www.ebi.ac.uk/~iorio/GDSC1000/DATA/allAltFreqComparisons_jpg/iCpGs/Tumours_Vs_CellLines_comparisons/LIHC_Tums_Vs_LAML_Cells.jpeg</v>
      </c>
      <c r="AK118" s="20" t="str">
        <f t="shared" si="32"/>
        <v>http://www.ebi.ac.uk/~iorio/GDSC1000/DATA/allAltFreqComparisons_jpg/iCpGs/Tumours_Vs_CellLines_comparisons/LIHC_Tums_Vs_GBM_Cells.jpeg</v>
      </c>
      <c r="AL118" s="20" t="str">
        <f t="shared" si="32"/>
        <v>http://www.ebi.ac.uk/~iorio/GDSC1000/DATA/allAltFreqComparisons_jpg/iCpGs/Tumours_Vs_CellLines_comparisons/LIHC_Tums_Vs_CESC_Cells.jpeg</v>
      </c>
      <c r="AM118" s="20" t="str">
        <f t="shared" si="32"/>
        <v>http://www.ebi.ac.uk/~iorio/GDSC1000/DATA/allAltFreqComparisons_jpg/iCpGs/Tumours_Vs_CellLines_comparisons/LIHC_Tums_Vs_LUAD_Cells.jpeg</v>
      </c>
      <c r="AN118" s="20" t="str">
        <f t="shared" si="32"/>
        <v>http://www.ebi.ac.uk/~iorio/GDSC1000/DATA/allAltFreqComparisons_jpg/iCpGs/Tumours_Vs_CellLines_comparisons/LIHC_Tums_Vs_LUSC_Cells.jpeg</v>
      </c>
      <c r="AO118" s="20" t="str">
        <f t="shared" si="32"/>
        <v>http://www.ebi.ac.uk/~iorio/GDSC1000/DATA/allAltFreqComparisons_jpg/iCpGs/Tumours_Vs_CellLines_comparisons/LIHC_Tums_Vs_UCEC_Cells.jpeg</v>
      </c>
      <c r="AP118" s="20" t="str">
        <f t="shared" si="32"/>
        <v>http://www.ebi.ac.uk/~iorio/GDSC1000/DATA/allAltFreqComparisons_jpg/iCpGs/Tumours_Vs_CellLines_comparisons/LIHC_Tums_Vs_ESCA_Cells.jpeg</v>
      </c>
      <c r="AQ118" s="20" t="str">
        <f t="shared" si="32"/>
        <v>http://www.ebi.ac.uk/~iorio/GDSC1000/DATA/allAltFreqComparisons_jpg/iCpGs/Tumours_Vs_CellLines_comparisons/LIHC_Tums_Vs_DLBC_Cells.jpeg</v>
      </c>
      <c r="AR118" s="20" t="str">
        <f t="shared" si="32"/>
        <v>http://www.ebi.ac.uk/~iorio/GDSC1000/DATA/allAltFreqComparisons_jpg/iCpGs/Tumours_Vs_CellLines_comparisons/LIHC_Tums_Vs_KIRC_Cells.jpeg</v>
      </c>
      <c r="AS118" s="20" t="str">
        <f t="shared" si="32"/>
        <v>http://www.ebi.ac.uk/~iorio/GDSC1000/DATA/allAltFreqComparisons_jpg/iCpGs/Tumours_Vs_CellLines_comparisons/LIHC_Tums_Vs_PRAD_Cells.jpeg</v>
      </c>
      <c r="AT118" s="20" t="str">
        <f t="shared" si="32"/>
        <v>http://www.ebi.ac.uk/~iorio/GDSC1000/DATA/allAltFreqComparisons_jpg/iCpGs/Tumours_Vs_CellLines_comparisons/LIHC_Tums_Vs_BLCA_Cells.jpeg</v>
      </c>
      <c r="AU118" s="20" t="str">
        <f t="shared" si="30"/>
        <v>http://www.ebi.ac.uk/~iorio/GDSC1000/DATA/allAltFreqComparisons_jpg/iCpGs/Tumours_Vs_CellLines_comparisons/LIHC_Tums_Vs_PAAD_Cells.jpeg</v>
      </c>
      <c r="AV118" s="20" t="str">
        <f t="shared" si="27"/>
        <v>http://www.ebi.ac.uk/~iorio/GDSC1000/DATA/allAltFreqComparisons_jpg/iCpGs/Tumours_Vs_CellLines_comparisons/LIHC_Tums_Vs_BRCA_Cells.jpeg</v>
      </c>
      <c r="AW118" s="20" t="str">
        <f t="shared" si="27"/>
        <v>http://www.ebi.ac.uk/~iorio/GDSC1000/DATA/allAltFreqComparisons_jpg/iCpGs/Tumours_Vs_CellLines_comparisons/LIHC_Tums_Vs_MESO_Cells.jpeg</v>
      </c>
      <c r="AX118" s="20" t="str">
        <f t="shared" si="27"/>
        <v>http://www.ebi.ac.uk/~iorio/GDSC1000/DATA/allAltFreqComparisons_jpg/iCpGs/Tumours_Vs_CellLines_comparisons/LIHC_Tums_Vs_LIHC_Cells.jpeg</v>
      </c>
      <c r="AY118" s="20" t="str">
        <f t="shared" si="27"/>
        <v>http://www.ebi.ac.uk/~iorio/GDSC1000/DATA/allAltFreqComparisons_jpg/iCpGs/Tumours_Vs_CellLines_comparisons/LIHC_Tums_Vs_THCA_Cells.jpeg</v>
      </c>
      <c r="AZ118" s="20" t="str">
        <f t="shared" si="27"/>
        <v>http://www.ebi.ac.uk/~iorio/GDSC1000/DATA/allAltFreqComparisons_jpg/iCpGs/Tumours_Vs_CellLines_comparisons/LIHC_Tums_Vs_LGG_Cells.jpeg</v>
      </c>
      <c r="BF118" s="26" t="s">
        <v>25</v>
      </c>
      <c r="BG118" s="18">
        <f t="shared" si="33"/>
        <v>-1.2270537499029699E-2</v>
      </c>
      <c r="BH118" s="18">
        <f t="shared" si="33"/>
        <v>6.3715885813599698E-3</v>
      </c>
      <c r="BI118" s="18">
        <f t="shared" si="33"/>
        <v>7.2014778321989104E-2</v>
      </c>
      <c r="BJ118" s="18">
        <f t="shared" si="33"/>
        <v>6.1595838925476297E-4</v>
      </c>
      <c r="BK118" s="18">
        <f t="shared" si="33"/>
        <v>2.35654633738972E-2</v>
      </c>
      <c r="BL118" s="18">
        <f t="shared" si="33"/>
        <v>0.133355362912674</v>
      </c>
      <c r="BM118" s="18">
        <f t="shared" si="33"/>
        <v>1.7223662445309301E-2</v>
      </c>
      <c r="BN118" s="18">
        <f t="shared" si="33"/>
        <v>0.277370989221289</v>
      </c>
      <c r="BO118" s="18">
        <f t="shared" si="33"/>
        <v>0.199187851039834</v>
      </c>
      <c r="BP118" s="18">
        <f t="shared" si="33"/>
        <v>8.8911342354819605E-3</v>
      </c>
      <c r="BQ118" s="18">
        <f t="shared" si="33"/>
        <v>0.131781889506739</v>
      </c>
      <c r="BR118" s="18">
        <f t="shared" si="33"/>
        <v>0.12921892106768501</v>
      </c>
      <c r="BS118" s="18">
        <f t="shared" si="33"/>
        <v>0.15408811294007899</v>
      </c>
      <c r="BT118" s="18">
        <f t="shared" si="33"/>
        <v>0.102432307849048</v>
      </c>
      <c r="BU118" s="18">
        <f t="shared" si="33"/>
        <v>0.27385215359859999</v>
      </c>
      <c r="BV118" s="18">
        <f t="shared" si="31"/>
        <v>0.15351807677838999</v>
      </c>
      <c r="BW118" s="18">
        <f t="shared" si="29"/>
        <v>7.0970738590493701E-2</v>
      </c>
      <c r="BX118" s="18">
        <f t="shared" si="29"/>
        <v>0.196527579564721</v>
      </c>
      <c r="BY118" s="18">
        <f t="shared" si="29"/>
        <v>0.90386463469281997</v>
      </c>
      <c r="BZ118" s="18">
        <f t="shared" si="29"/>
        <v>0.21055359625459399</v>
      </c>
      <c r="CA118" s="18">
        <f t="shared" si="29"/>
        <v>-1.58159755641206E-2</v>
      </c>
    </row>
    <row r="119" spans="2:79">
      <c r="B119" s="26" t="s">
        <v>11</v>
      </c>
      <c r="C119" s="18">
        <v>1.7422068476739001E-2</v>
      </c>
      <c r="D119" s="18">
        <v>2.5621242086786501E-2</v>
      </c>
      <c r="E119" s="18">
        <v>0.21968936994220001</v>
      </c>
      <c r="F119" s="18">
        <v>2.8256549297561401E-2</v>
      </c>
      <c r="G119" s="18">
        <v>0.13627715700924001</v>
      </c>
      <c r="H119" s="18">
        <v>0.502477154183125</v>
      </c>
      <c r="I119" s="18">
        <v>-4.30375694430364E-4</v>
      </c>
      <c r="J119" s="18">
        <v>0.27419855694319301</v>
      </c>
      <c r="K119" s="18">
        <v>0.20894149296174999</v>
      </c>
      <c r="L119" s="18">
        <v>-6.77407723078291E-3</v>
      </c>
      <c r="M119" s="18">
        <v>7.3019147927836703E-2</v>
      </c>
      <c r="N119" s="18">
        <v>0.279483254465621</v>
      </c>
      <c r="O119" s="18">
        <v>0.23770682741049101</v>
      </c>
      <c r="P119" s="18">
        <v>0.130682282990365</v>
      </c>
      <c r="Q119" s="18">
        <v>9.5547579309030406E-2</v>
      </c>
      <c r="R119" s="18">
        <v>0.340137564100774</v>
      </c>
      <c r="S119" s="18">
        <v>9.0278276292993301E-2</v>
      </c>
      <c r="T119" s="18">
        <v>0.37436977243373598</v>
      </c>
      <c r="U119" s="18">
        <v>9.5851442349359897E-2</v>
      </c>
      <c r="V119" s="18">
        <v>0.87713146318135105</v>
      </c>
      <c r="W119" s="18">
        <v>4.79663349049003E-2</v>
      </c>
      <c r="X119" s="24"/>
      <c r="AF119" s="20" t="str">
        <f t="shared" si="32"/>
        <v>http://www.ebi.ac.uk/~iorio/GDSC1000/DATA/allAltFreqComparisons_jpg/iCpGs/Tumours_Vs_CellLines_comparisons/THCA_Tums_Vs_COREAD_Cells.jpeg</v>
      </c>
      <c r="AG119" s="20" t="str">
        <f t="shared" si="32"/>
        <v>http://www.ebi.ac.uk/~iorio/GDSC1000/DATA/allAltFreqComparisons_jpg/iCpGs/Tumours_Vs_CellLines_comparisons/THCA_Tums_Vs_STAD_Cells.jpeg</v>
      </c>
      <c r="AH119" s="20" t="str">
        <f t="shared" si="32"/>
        <v>http://www.ebi.ac.uk/~iorio/GDSC1000/DATA/allAltFreqComparisons_jpg/iCpGs/Tumours_Vs_CellLines_comparisons/THCA_Tums_Vs_SKCM_Cells.jpeg</v>
      </c>
      <c r="AI119" s="20" t="str">
        <f t="shared" si="32"/>
        <v>http://www.ebi.ac.uk/~iorio/GDSC1000/DATA/allAltFreqComparisons_jpg/iCpGs/Tumours_Vs_CellLines_comparisons/THCA_Tums_Vs_HNSC_Cells.jpeg</v>
      </c>
      <c r="AJ119" s="20" t="str">
        <f t="shared" si="32"/>
        <v>http://www.ebi.ac.uk/~iorio/GDSC1000/DATA/allAltFreqComparisons_jpg/iCpGs/Tumours_Vs_CellLines_comparisons/THCA_Tums_Vs_LAML_Cells.jpeg</v>
      </c>
      <c r="AK119" s="20" t="str">
        <f t="shared" si="32"/>
        <v>http://www.ebi.ac.uk/~iorio/GDSC1000/DATA/allAltFreqComparisons_jpg/iCpGs/Tumours_Vs_CellLines_comparisons/THCA_Tums_Vs_GBM_Cells.jpeg</v>
      </c>
      <c r="AL119" s="20" t="str">
        <f t="shared" si="32"/>
        <v>http://www.ebi.ac.uk/~iorio/GDSC1000/DATA/allAltFreqComparisons_jpg/iCpGs/Tumours_Vs_CellLines_comparisons/THCA_Tums_Vs_CESC_Cells.jpeg</v>
      </c>
      <c r="AM119" s="20" t="str">
        <f t="shared" si="32"/>
        <v>http://www.ebi.ac.uk/~iorio/GDSC1000/DATA/allAltFreqComparisons_jpg/iCpGs/Tumours_Vs_CellLines_comparisons/THCA_Tums_Vs_LUAD_Cells.jpeg</v>
      </c>
      <c r="AN119" s="20" t="str">
        <f t="shared" si="32"/>
        <v>http://www.ebi.ac.uk/~iorio/GDSC1000/DATA/allAltFreqComparisons_jpg/iCpGs/Tumours_Vs_CellLines_comparisons/THCA_Tums_Vs_LUSC_Cells.jpeg</v>
      </c>
      <c r="AO119" s="20" t="str">
        <f t="shared" si="32"/>
        <v>http://www.ebi.ac.uk/~iorio/GDSC1000/DATA/allAltFreqComparisons_jpg/iCpGs/Tumours_Vs_CellLines_comparisons/THCA_Tums_Vs_UCEC_Cells.jpeg</v>
      </c>
      <c r="AP119" s="20" t="str">
        <f t="shared" si="32"/>
        <v>http://www.ebi.ac.uk/~iorio/GDSC1000/DATA/allAltFreqComparisons_jpg/iCpGs/Tumours_Vs_CellLines_comparisons/THCA_Tums_Vs_ESCA_Cells.jpeg</v>
      </c>
      <c r="AQ119" s="20" t="str">
        <f t="shared" si="32"/>
        <v>http://www.ebi.ac.uk/~iorio/GDSC1000/DATA/allAltFreqComparisons_jpg/iCpGs/Tumours_Vs_CellLines_comparisons/THCA_Tums_Vs_DLBC_Cells.jpeg</v>
      </c>
      <c r="AR119" s="20" t="str">
        <f t="shared" si="32"/>
        <v>http://www.ebi.ac.uk/~iorio/GDSC1000/DATA/allAltFreqComparisons_jpg/iCpGs/Tumours_Vs_CellLines_comparisons/THCA_Tums_Vs_KIRC_Cells.jpeg</v>
      </c>
      <c r="AS119" s="20" t="str">
        <f t="shared" si="32"/>
        <v>http://www.ebi.ac.uk/~iorio/GDSC1000/DATA/allAltFreqComparisons_jpg/iCpGs/Tumours_Vs_CellLines_comparisons/THCA_Tums_Vs_PRAD_Cells.jpeg</v>
      </c>
      <c r="AT119" s="20" t="str">
        <f t="shared" si="32"/>
        <v>http://www.ebi.ac.uk/~iorio/GDSC1000/DATA/allAltFreqComparisons_jpg/iCpGs/Tumours_Vs_CellLines_comparisons/THCA_Tums_Vs_BLCA_Cells.jpeg</v>
      </c>
      <c r="AU119" s="20" t="str">
        <f t="shared" si="30"/>
        <v>http://www.ebi.ac.uk/~iorio/GDSC1000/DATA/allAltFreqComparisons_jpg/iCpGs/Tumours_Vs_CellLines_comparisons/THCA_Tums_Vs_PAAD_Cells.jpeg</v>
      </c>
      <c r="AV119" s="20" t="str">
        <f t="shared" si="27"/>
        <v>http://www.ebi.ac.uk/~iorio/GDSC1000/DATA/allAltFreqComparisons_jpg/iCpGs/Tumours_Vs_CellLines_comparisons/THCA_Tums_Vs_BRCA_Cells.jpeg</v>
      </c>
      <c r="AW119" s="20" t="str">
        <f t="shared" si="27"/>
        <v>http://www.ebi.ac.uk/~iorio/GDSC1000/DATA/allAltFreqComparisons_jpg/iCpGs/Tumours_Vs_CellLines_comparisons/THCA_Tums_Vs_MESO_Cells.jpeg</v>
      </c>
      <c r="AX119" s="20" t="str">
        <f t="shared" si="27"/>
        <v>http://www.ebi.ac.uk/~iorio/GDSC1000/DATA/allAltFreqComparisons_jpg/iCpGs/Tumours_Vs_CellLines_comparisons/THCA_Tums_Vs_LIHC_Cells.jpeg</v>
      </c>
      <c r="AY119" s="20" t="str">
        <f t="shared" si="27"/>
        <v>http://www.ebi.ac.uk/~iorio/GDSC1000/DATA/allAltFreqComparisons_jpg/iCpGs/Tumours_Vs_CellLines_comparisons/THCA_Tums_Vs_THCA_Cells.jpeg</v>
      </c>
      <c r="AZ119" s="20" t="str">
        <f t="shared" si="27"/>
        <v>http://www.ebi.ac.uk/~iorio/GDSC1000/DATA/allAltFreqComparisons_jpg/iCpGs/Tumours_Vs_CellLines_comparisons/THCA_Tums_Vs_LGG_Cells.jpeg</v>
      </c>
      <c r="BF119" s="26" t="s">
        <v>11</v>
      </c>
      <c r="BG119" s="18">
        <f t="shared" si="33"/>
        <v>1.7422068476739001E-2</v>
      </c>
      <c r="BH119" s="18">
        <f t="shared" si="33"/>
        <v>2.5621242086786501E-2</v>
      </c>
      <c r="BI119" s="18">
        <f t="shared" si="33"/>
        <v>0.21968936994220001</v>
      </c>
      <c r="BJ119" s="18">
        <f t="shared" si="33"/>
        <v>2.8256549297561401E-2</v>
      </c>
      <c r="BK119" s="18">
        <f t="shared" si="33"/>
        <v>0.13627715700924001</v>
      </c>
      <c r="BL119" s="18">
        <f t="shared" si="33"/>
        <v>0.502477154183125</v>
      </c>
      <c r="BM119" s="18">
        <f t="shared" si="33"/>
        <v>-4.30375694430364E-4</v>
      </c>
      <c r="BN119" s="18">
        <f t="shared" si="33"/>
        <v>0.27419855694319301</v>
      </c>
      <c r="BO119" s="18">
        <f t="shared" si="33"/>
        <v>0.20894149296174999</v>
      </c>
      <c r="BP119" s="18">
        <f t="shared" si="33"/>
        <v>-6.77407723078291E-3</v>
      </c>
      <c r="BQ119" s="18">
        <f t="shared" si="33"/>
        <v>7.3019147927836703E-2</v>
      </c>
      <c r="BR119" s="18">
        <f t="shared" si="33"/>
        <v>0.279483254465621</v>
      </c>
      <c r="BS119" s="18">
        <f t="shared" si="33"/>
        <v>0.23770682741049101</v>
      </c>
      <c r="BT119" s="18">
        <f t="shared" si="33"/>
        <v>0.130682282990365</v>
      </c>
      <c r="BU119" s="18">
        <f t="shared" si="33"/>
        <v>9.5547579309030406E-2</v>
      </c>
      <c r="BV119" s="18">
        <f t="shared" si="31"/>
        <v>0.340137564100774</v>
      </c>
      <c r="BW119" s="18">
        <f t="shared" si="29"/>
        <v>9.0278276292993301E-2</v>
      </c>
      <c r="BX119" s="18">
        <f t="shared" si="29"/>
        <v>0.37436977243373598</v>
      </c>
      <c r="BY119" s="18">
        <f t="shared" si="29"/>
        <v>9.5851442349359897E-2</v>
      </c>
      <c r="BZ119" s="18">
        <f t="shared" si="29"/>
        <v>0.87713146318135105</v>
      </c>
      <c r="CA119" s="18">
        <f t="shared" si="29"/>
        <v>4.79663349049003E-2</v>
      </c>
    </row>
    <row r="120" spans="2:79">
      <c r="B120" s="26" t="s">
        <v>28</v>
      </c>
      <c r="C120" s="18">
        <v>-0.122365208924458</v>
      </c>
      <c r="D120" s="18">
        <v>-0.16509699247096199</v>
      </c>
      <c r="E120" s="18">
        <v>2.58173021694551E-2</v>
      </c>
      <c r="F120" s="18">
        <v>-0.133392141890782</v>
      </c>
      <c r="G120" s="18">
        <v>-7.9039567079156506E-2</v>
      </c>
      <c r="H120" s="18">
        <v>7.8099752022944904E-2</v>
      </c>
      <c r="I120" s="18">
        <v>-0.164245311548185</v>
      </c>
      <c r="J120" s="18">
        <v>1.3518466414198899E-3</v>
      </c>
      <c r="K120" s="18">
        <v>-1.9079712635039301E-2</v>
      </c>
      <c r="L120" s="18">
        <v>-0.245511831625702</v>
      </c>
      <c r="M120" s="18">
        <v>-3.8176815326991902E-2</v>
      </c>
      <c r="N120" s="18">
        <v>1.16601638081207E-2</v>
      </c>
      <c r="O120" s="18">
        <v>-8.5906706260684609E-3</v>
      </c>
      <c r="P120" s="18">
        <v>4.5359123584566797E-3</v>
      </c>
      <c r="Q120" s="18">
        <v>-2.2740121671921801E-2</v>
      </c>
      <c r="R120" s="18">
        <v>-1.13132856081653E-2</v>
      </c>
      <c r="S120" s="18">
        <v>-8.2405256014411593E-2</v>
      </c>
      <c r="T120" s="18">
        <v>2.4258514669376799E-2</v>
      </c>
      <c r="U120" s="18">
        <v>-8.2009590989838205E-2</v>
      </c>
      <c r="V120" s="18">
        <v>-2.05646194732776E-2</v>
      </c>
      <c r="W120" s="18">
        <v>0.64105212078989704</v>
      </c>
      <c r="X120" s="24"/>
      <c r="AF120" s="20" t="str">
        <f t="shared" si="32"/>
        <v>http://www.ebi.ac.uk/~iorio/GDSC1000/DATA/allAltFreqComparisons_jpg/iCpGs/Tumours_Vs_CellLines_comparisons/LGG_Tums_Vs_COREAD_Cells.jpeg</v>
      </c>
      <c r="AG120" s="20" t="str">
        <f t="shared" si="32"/>
        <v>http://www.ebi.ac.uk/~iorio/GDSC1000/DATA/allAltFreqComparisons_jpg/iCpGs/Tumours_Vs_CellLines_comparisons/LGG_Tums_Vs_STAD_Cells.jpeg</v>
      </c>
      <c r="AH120" s="20" t="str">
        <f t="shared" si="32"/>
        <v>http://www.ebi.ac.uk/~iorio/GDSC1000/DATA/allAltFreqComparisons_jpg/iCpGs/Tumours_Vs_CellLines_comparisons/LGG_Tums_Vs_SKCM_Cells.jpeg</v>
      </c>
      <c r="AI120" s="20" t="str">
        <f t="shared" si="32"/>
        <v>http://www.ebi.ac.uk/~iorio/GDSC1000/DATA/allAltFreqComparisons_jpg/iCpGs/Tumours_Vs_CellLines_comparisons/LGG_Tums_Vs_HNSC_Cells.jpeg</v>
      </c>
      <c r="AJ120" s="20" t="str">
        <f t="shared" si="32"/>
        <v>http://www.ebi.ac.uk/~iorio/GDSC1000/DATA/allAltFreqComparisons_jpg/iCpGs/Tumours_Vs_CellLines_comparisons/LGG_Tums_Vs_LAML_Cells.jpeg</v>
      </c>
      <c r="AK120" s="20" t="str">
        <f t="shared" si="32"/>
        <v>http://www.ebi.ac.uk/~iorio/GDSC1000/DATA/allAltFreqComparisons_jpg/iCpGs/Tumours_Vs_CellLines_comparisons/LGG_Tums_Vs_GBM_Cells.jpeg</v>
      </c>
      <c r="AL120" s="20" t="str">
        <f t="shared" si="32"/>
        <v>http://www.ebi.ac.uk/~iorio/GDSC1000/DATA/allAltFreqComparisons_jpg/iCpGs/Tumours_Vs_CellLines_comparisons/LGG_Tums_Vs_CESC_Cells.jpeg</v>
      </c>
      <c r="AM120" s="20" t="str">
        <f t="shared" si="32"/>
        <v>http://www.ebi.ac.uk/~iorio/GDSC1000/DATA/allAltFreqComparisons_jpg/iCpGs/Tumours_Vs_CellLines_comparisons/LGG_Tums_Vs_LUAD_Cells.jpeg</v>
      </c>
      <c r="AN120" s="20" t="str">
        <f t="shared" si="32"/>
        <v>http://www.ebi.ac.uk/~iorio/GDSC1000/DATA/allAltFreqComparisons_jpg/iCpGs/Tumours_Vs_CellLines_comparisons/LGG_Tums_Vs_LUSC_Cells.jpeg</v>
      </c>
      <c r="AO120" s="20" t="str">
        <f t="shared" si="32"/>
        <v>http://www.ebi.ac.uk/~iorio/GDSC1000/DATA/allAltFreqComparisons_jpg/iCpGs/Tumours_Vs_CellLines_comparisons/LGG_Tums_Vs_UCEC_Cells.jpeg</v>
      </c>
      <c r="AP120" s="20" t="str">
        <f t="shared" si="32"/>
        <v>http://www.ebi.ac.uk/~iorio/GDSC1000/DATA/allAltFreqComparisons_jpg/iCpGs/Tumours_Vs_CellLines_comparisons/LGG_Tums_Vs_ESCA_Cells.jpeg</v>
      </c>
      <c r="AQ120" s="20" t="str">
        <f t="shared" si="32"/>
        <v>http://www.ebi.ac.uk/~iorio/GDSC1000/DATA/allAltFreqComparisons_jpg/iCpGs/Tumours_Vs_CellLines_comparisons/LGG_Tums_Vs_DLBC_Cells.jpeg</v>
      </c>
      <c r="AR120" s="20" t="str">
        <f t="shared" si="32"/>
        <v>http://www.ebi.ac.uk/~iorio/GDSC1000/DATA/allAltFreqComparisons_jpg/iCpGs/Tumours_Vs_CellLines_comparisons/LGG_Tums_Vs_KIRC_Cells.jpeg</v>
      </c>
      <c r="AS120" s="20" t="str">
        <f t="shared" si="32"/>
        <v>http://www.ebi.ac.uk/~iorio/GDSC1000/DATA/allAltFreqComparisons_jpg/iCpGs/Tumours_Vs_CellLines_comparisons/LGG_Tums_Vs_PRAD_Cells.jpeg</v>
      </c>
      <c r="AT120" s="20" t="str">
        <f t="shared" si="32"/>
        <v>http://www.ebi.ac.uk/~iorio/GDSC1000/DATA/allAltFreqComparisons_jpg/iCpGs/Tumours_Vs_CellLines_comparisons/LGG_Tums_Vs_BLCA_Cells.jpeg</v>
      </c>
      <c r="AU120" s="20" t="str">
        <f t="shared" si="30"/>
        <v>http://www.ebi.ac.uk/~iorio/GDSC1000/DATA/allAltFreqComparisons_jpg/iCpGs/Tumours_Vs_CellLines_comparisons/LGG_Tums_Vs_PAAD_Cells.jpeg</v>
      </c>
      <c r="AV120" s="20" t="str">
        <f t="shared" si="27"/>
        <v>http://www.ebi.ac.uk/~iorio/GDSC1000/DATA/allAltFreqComparisons_jpg/iCpGs/Tumours_Vs_CellLines_comparisons/LGG_Tums_Vs_BRCA_Cells.jpeg</v>
      </c>
      <c r="AW120" s="20" t="str">
        <f t="shared" si="27"/>
        <v>http://www.ebi.ac.uk/~iorio/GDSC1000/DATA/allAltFreqComparisons_jpg/iCpGs/Tumours_Vs_CellLines_comparisons/LGG_Tums_Vs_MESO_Cells.jpeg</v>
      </c>
      <c r="AX120" s="20" t="str">
        <f t="shared" si="27"/>
        <v>http://www.ebi.ac.uk/~iorio/GDSC1000/DATA/allAltFreqComparisons_jpg/iCpGs/Tumours_Vs_CellLines_comparisons/LGG_Tums_Vs_LIHC_Cells.jpeg</v>
      </c>
      <c r="AY120" s="20" t="str">
        <f t="shared" si="27"/>
        <v>http://www.ebi.ac.uk/~iorio/GDSC1000/DATA/allAltFreqComparisons_jpg/iCpGs/Tumours_Vs_CellLines_comparisons/LGG_Tums_Vs_THCA_Cells.jpeg</v>
      </c>
      <c r="AZ120" s="20" t="str">
        <f t="shared" si="27"/>
        <v>http://www.ebi.ac.uk/~iorio/GDSC1000/DATA/allAltFreqComparisons_jpg/iCpGs/Tumours_Vs_CellLines_comparisons/LGG_Tums_Vs_LGG_Cells.jpeg</v>
      </c>
      <c r="BF120" s="26" t="s">
        <v>28</v>
      </c>
      <c r="BG120" s="18">
        <f t="shared" si="33"/>
        <v>-0.122365208924458</v>
      </c>
      <c r="BH120" s="18">
        <f t="shared" si="33"/>
        <v>-0.16509699247096199</v>
      </c>
      <c r="BI120" s="18">
        <f t="shared" si="33"/>
        <v>2.58173021694551E-2</v>
      </c>
      <c r="BJ120" s="18">
        <f t="shared" si="33"/>
        <v>-0.133392141890782</v>
      </c>
      <c r="BK120" s="18">
        <f t="shared" si="33"/>
        <v>-7.9039567079156506E-2</v>
      </c>
      <c r="BL120" s="18">
        <f t="shared" si="33"/>
        <v>7.8099752022944904E-2</v>
      </c>
      <c r="BM120" s="18">
        <f t="shared" si="33"/>
        <v>-0.164245311548185</v>
      </c>
      <c r="BN120" s="18">
        <f t="shared" si="33"/>
        <v>1.3518466414198899E-3</v>
      </c>
      <c r="BO120" s="18">
        <f t="shared" si="33"/>
        <v>-1.9079712635039301E-2</v>
      </c>
      <c r="BP120" s="18">
        <f t="shared" si="33"/>
        <v>-0.245511831625702</v>
      </c>
      <c r="BQ120" s="18">
        <f t="shared" si="33"/>
        <v>-3.8176815326991902E-2</v>
      </c>
      <c r="BR120" s="18">
        <f t="shared" si="33"/>
        <v>1.16601638081207E-2</v>
      </c>
      <c r="BS120" s="18">
        <f t="shared" si="33"/>
        <v>-8.5906706260684609E-3</v>
      </c>
      <c r="BT120" s="18">
        <f t="shared" si="33"/>
        <v>4.5359123584566797E-3</v>
      </c>
      <c r="BU120" s="18">
        <f t="shared" si="33"/>
        <v>-2.2740121671921801E-2</v>
      </c>
      <c r="BV120" s="18">
        <f t="shared" si="31"/>
        <v>-1.13132856081653E-2</v>
      </c>
      <c r="BW120" s="18">
        <f t="shared" si="29"/>
        <v>-8.2405256014411593E-2</v>
      </c>
      <c r="BX120" s="18">
        <f t="shared" si="29"/>
        <v>2.4258514669376799E-2</v>
      </c>
      <c r="BY120" s="18">
        <f t="shared" si="29"/>
        <v>-8.2009590989838205E-2</v>
      </c>
      <c r="BZ120" s="18">
        <f t="shared" si="29"/>
        <v>-2.05646194732776E-2</v>
      </c>
      <c r="CA120" s="18">
        <f t="shared" si="29"/>
        <v>0.64105212078989704</v>
      </c>
    </row>
    <row r="121" spans="2:79" ht="19" customHeight="1">
      <c r="C121" s="27" t="s">
        <v>32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8"/>
      <c r="Y121" s="29"/>
      <c r="Z121" s="29"/>
      <c r="AA121" s="29"/>
      <c r="AB121" s="29"/>
    </row>
    <row r="122" spans="2:79" ht="15" customHeight="1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8"/>
      <c r="Y122" s="29"/>
      <c r="Z122" s="29"/>
      <c r="AA122" s="29"/>
      <c r="AB122" s="29"/>
    </row>
  </sheetData>
  <mergeCells count="21">
    <mergeCell ref="X100:X120"/>
    <mergeCell ref="C121:W122"/>
    <mergeCell ref="B70:AB70"/>
    <mergeCell ref="Y72:Y92"/>
    <mergeCell ref="CC72:CC93"/>
    <mergeCell ref="C94:X95"/>
    <mergeCell ref="BG94:CB95"/>
    <mergeCell ref="B98:AB98"/>
    <mergeCell ref="C38:AB39"/>
    <mergeCell ref="BG38:CF39"/>
    <mergeCell ref="B42:AB42"/>
    <mergeCell ref="Y44:Y65"/>
    <mergeCell ref="CC44:CC65"/>
    <mergeCell ref="C66:X67"/>
    <mergeCell ref="BG66:CB67"/>
    <mergeCell ref="C2:AB2"/>
    <mergeCell ref="BG2:CF2"/>
    <mergeCell ref="BH4:CF8"/>
    <mergeCell ref="B10:AB10"/>
    <mergeCell ref="AC12:AC37"/>
    <mergeCell ref="CG12:CG37"/>
  </mergeCells>
  <conditionalFormatting sqref="C12:AB37">
    <cfRule type="colorScale" priority="722">
      <colorScale>
        <cfvo type="min"/>
        <cfvo type="num" val="1"/>
        <color theme="1"/>
        <color rgb="FFC815FF"/>
      </colorScale>
    </cfRule>
  </conditionalFormatting>
  <conditionalFormatting sqref="B12:B37">
    <cfRule type="cellIs" dxfId="712" priority="691" operator="equal">
      <formula>"UCEC"</formula>
    </cfRule>
    <cfRule type="cellIs" dxfId="711" priority="692" operator="equal">
      <formula>"THCA"</formula>
    </cfRule>
    <cfRule type="cellIs" dxfId="710" priority="693" operator="equal">
      <formula>"STAD"</formula>
    </cfRule>
    <cfRule type="cellIs" dxfId="709" priority="694" operator="equal">
      <formula>"SKCM"</formula>
    </cfRule>
    <cfRule type="cellIs" dxfId="708" priority="695" operator="equal">
      <formula>"SCLC"</formula>
    </cfRule>
    <cfRule type="cellIs" dxfId="707" priority="696" operator="equal">
      <formula>"PRAD"</formula>
    </cfRule>
    <cfRule type="cellIs" dxfId="706" priority="697" operator="equal">
      <formula>"PAAD"</formula>
    </cfRule>
    <cfRule type="cellIs" dxfId="705" priority="698" operator="equal">
      <formula>"OV"</formula>
    </cfRule>
    <cfRule type="cellIs" dxfId="704" priority="699" operator="equal">
      <formula>"NB"</formula>
    </cfRule>
    <cfRule type="cellIs" dxfId="703" priority="700" operator="equal">
      <formula>"MM"</formula>
    </cfRule>
    <cfRule type="cellIs" dxfId="702" priority="701" operator="equal">
      <formula>"MESO"</formula>
    </cfRule>
    <cfRule type="cellIs" dxfId="701" priority="702" operator="equal">
      <formula>"MB"</formula>
    </cfRule>
    <cfRule type="cellIs" dxfId="700" priority="703" operator="equal">
      <formula>"LUSC"</formula>
    </cfRule>
    <cfRule type="cellIs" dxfId="699" priority="704" operator="equal">
      <formula>"LUAD"</formula>
    </cfRule>
    <cfRule type="cellIs" dxfId="698" priority="705" operator="equal">
      <formula>"LIHC"</formula>
    </cfRule>
    <cfRule type="cellIs" dxfId="697" priority="706" operator="equal">
      <formula>"LGG"</formula>
    </cfRule>
    <cfRule type="cellIs" dxfId="696" priority="707" operator="equal">
      <formula>"LCML"</formula>
    </cfRule>
    <cfRule type="cellIs" dxfId="695" priority="708" operator="equal">
      <formula>"LAML"</formula>
    </cfRule>
    <cfRule type="cellIs" dxfId="694" priority="709" operator="equal">
      <formula>"KIRC"</formula>
    </cfRule>
    <cfRule type="cellIs" dxfId="693" priority="710" operator="equal">
      <formula>"HNSC"</formula>
    </cfRule>
    <cfRule type="cellIs" dxfId="692" priority="711" operator="equal">
      <formula>"GBM"</formula>
    </cfRule>
    <cfRule type="cellIs" dxfId="691" priority="712" operator="equal">
      <formula>"ESCA"</formula>
    </cfRule>
    <cfRule type="cellIs" dxfId="690" priority="713" operator="equal">
      <formula>"DLBC"</formula>
    </cfRule>
    <cfRule type="cellIs" dxfId="689" priority="714" operator="equal">
      <formula>"COREAD"</formula>
    </cfRule>
    <cfRule type="cellIs" dxfId="688" priority="715" operator="equal">
      <formula>"CLL"</formula>
    </cfRule>
    <cfRule type="cellIs" dxfId="687" priority="716" operator="equal">
      <formula>"CESC"</formula>
    </cfRule>
    <cfRule type="cellIs" dxfId="686" priority="717" operator="equal">
      <formula>"BLCA"</formula>
    </cfRule>
    <cfRule type="cellIs" dxfId="685" priority="718" operator="equal">
      <formula>"ALL"</formula>
    </cfRule>
    <cfRule type="cellIs" dxfId="684" priority="719" operator="equal">
      <formula>"ACC"</formula>
    </cfRule>
    <cfRule type="cellIs" dxfId="683" priority="720" operator="equal">
      <formula>"BRCA"</formula>
    </cfRule>
    <cfRule type="cellIs" dxfId="682" priority="721" operator="equal">
      <formula>"PANCAN"</formula>
    </cfRule>
  </conditionalFormatting>
  <conditionalFormatting sqref="C11:AB11">
    <cfRule type="cellIs" dxfId="681" priority="660" operator="equal">
      <formula>"UCEC"</formula>
    </cfRule>
    <cfRule type="cellIs" dxfId="680" priority="661" operator="equal">
      <formula>"THCA"</formula>
    </cfRule>
    <cfRule type="cellIs" dxfId="679" priority="662" operator="equal">
      <formula>"STAD"</formula>
    </cfRule>
    <cfRule type="cellIs" dxfId="678" priority="663" operator="equal">
      <formula>"SKCM"</formula>
    </cfRule>
    <cfRule type="cellIs" dxfId="677" priority="664" operator="equal">
      <formula>"SCLC"</formula>
    </cfRule>
    <cfRule type="cellIs" dxfId="676" priority="665" operator="equal">
      <formula>"PRAD"</formula>
    </cfRule>
    <cfRule type="cellIs" dxfId="675" priority="666" operator="equal">
      <formula>"PAAD"</formula>
    </cfRule>
    <cfRule type="cellIs" dxfId="674" priority="667" operator="equal">
      <formula>"OV"</formula>
    </cfRule>
    <cfRule type="cellIs" dxfId="673" priority="668" operator="equal">
      <formula>"NB"</formula>
    </cfRule>
    <cfRule type="cellIs" dxfId="672" priority="669" operator="equal">
      <formula>"MM"</formula>
    </cfRule>
    <cfRule type="cellIs" dxfId="671" priority="670" operator="equal">
      <formula>"MESO"</formula>
    </cfRule>
    <cfRule type="cellIs" dxfId="670" priority="671" operator="equal">
      <formula>"MB"</formula>
    </cfRule>
    <cfRule type="cellIs" dxfId="669" priority="672" operator="equal">
      <formula>"LUSC"</formula>
    </cfRule>
    <cfRule type="cellIs" dxfId="668" priority="673" operator="equal">
      <formula>"LUAD"</formula>
    </cfRule>
    <cfRule type="cellIs" dxfId="667" priority="674" operator="equal">
      <formula>"LIHC"</formula>
    </cfRule>
    <cfRule type="cellIs" dxfId="666" priority="675" operator="equal">
      <formula>"LGG"</formula>
    </cfRule>
    <cfRule type="cellIs" dxfId="665" priority="676" operator="equal">
      <formula>"LCML"</formula>
    </cfRule>
    <cfRule type="cellIs" dxfId="664" priority="677" operator="equal">
      <formula>"LAML"</formula>
    </cfRule>
    <cfRule type="cellIs" dxfId="663" priority="678" operator="equal">
      <formula>"KIRC"</formula>
    </cfRule>
    <cfRule type="cellIs" dxfId="662" priority="679" operator="equal">
      <formula>"HNSC"</formula>
    </cfRule>
    <cfRule type="cellIs" dxfId="661" priority="680" operator="equal">
      <formula>"GBM"</formula>
    </cfRule>
    <cfRule type="cellIs" dxfId="660" priority="681" operator="equal">
      <formula>"ESCA"</formula>
    </cfRule>
    <cfRule type="cellIs" dxfId="659" priority="682" operator="equal">
      <formula>"DLBC"</formula>
    </cfRule>
    <cfRule type="cellIs" dxfId="658" priority="683" operator="equal">
      <formula>"COREAD"</formula>
    </cfRule>
    <cfRule type="cellIs" dxfId="657" priority="684" operator="equal">
      <formula>"CLL"</formula>
    </cfRule>
    <cfRule type="cellIs" dxfId="656" priority="685" operator="equal">
      <formula>"CESC"</formula>
    </cfRule>
    <cfRule type="cellIs" dxfId="655" priority="686" operator="equal">
      <formula>"BLCA"</formula>
    </cfRule>
    <cfRule type="cellIs" dxfId="654" priority="687" operator="equal">
      <formula>"ALL"</formula>
    </cfRule>
    <cfRule type="cellIs" dxfId="653" priority="688" operator="equal">
      <formula>"ACC"</formula>
    </cfRule>
    <cfRule type="cellIs" dxfId="652" priority="689" operator="equal">
      <formula>"BRCA"</formula>
    </cfRule>
    <cfRule type="cellIs" dxfId="651" priority="690" operator="equal">
      <formula>"PANCAN"</formula>
    </cfRule>
  </conditionalFormatting>
  <conditionalFormatting sqref="C99:W99">
    <cfRule type="cellIs" dxfId="650" priority="629" operator="equal">
      <formula>"UCEC"</formula>
    </cfRule>
    <cfRule type="cellIs" dxfId="649" priority="630" operator="equal">
      <formula>"THCA"</formula>
    </cfRule>
    <cfRule type="cellIs" dxfId="648" priority="631" operator="equal">
      <formula>"STAD"</formula>
    </cfRule>
    <cfRule type="cellIs" dxfId="647" priority="632" operator="equal">
      <formula>"SKCM"</formula>
    </cfRule>
    <cfRule type="cellIs" dxfId="646" priority="633" operator="equal">
      <formula>"SCLC"</formula>
    </cfRule>
    <cfRule type="cellIs" dxfId="645" priority="634" operator="equal">
      <formula>"PRAD"</formula>
    </cfRule>
    <cfRule type="cellIs" dxfId="644" priority="635" operator="equal">
      <formula>"PAAD"</formula>
    </cfRule>
    <cfRule type="cellIs" dxfId="643" priority="636" operator="equal">
      <formula>"OV"</formula>
    </cfRule>
    <cfRule type="cellIs" dxfId="642" priority="637" operator="equal">
      <formula>"NB"</formula>
    </cfRule>
    <cfRule type="cellIs" dxfId="641" priority="638" operator="equal">
      <formula>"MM"</formula>
    </cfRule>
    <cfRule type="cellIs" dxfId="640" priority="639" operator="equal">
      <formula>"MESO"</formula>
    </cfRule>
    <cfRule type="cellIs" dxfId="639" priority="640" operator="equal">
      <formula>"MB"</formula>
    </cfRule>
    <cfRule type="cellIs" dxfId="638" priority="641" operator="equal">
      <formula>"LUSC"</formula>
    </cfRule>
    <cfRule type="cellIs" dxfId="637" priority="642" operator="equal">
      <formula>"LUAD"</formula>
    </cfRule>
    <cfRule type="cellIs" dxfId="636" priority="643" operator="equal">
      <formula>"LIHC"</formula>
    </cfRule>
    <cfRule type="cellIs" dxfId="635" priority="644" operator="equal">
      <formula>"LGG"</formula>
    </cfRule>
    <cfRule type="cellIs" dxfId="634" priority="645" operator="equal">
      <formula>"LCML"</formula>
    </cfRule>
    <cfRule type="cellIs" dxfId="633" priority="646" operator="equal">
      <formula>"LAML"</formula>
    </cfRule>
    <cfRule type="cellIs" dxfId="632" priority="647" operator="equal">
      <formula>"KIRC"</formula>
    </cfRule>
    <cfRule type="cellIs" dxfId="631" priority="648" operator="equal">
      <formula>"HNSC"</formula>
    </cfRule>
    <cfRule type="cellIs" dxfId="630" priority="649" operator="equal">
      <formula>"GBM"</formula>
    </cfRule>
    <cfRule type="cellIs" dxfId="629" priority="650" operator="equal">
      <formula>"ESCA"</formula>
    </cfRule>
    <cfRule type="cellIs" dxfId="628" priority="651" operator="equal">
      <formula>"DLBC"</formula>
    </cfRule>
    <cfRule type="cellIs" dxfId="627" priority="652" operator="equal">
      <formula>"COREAD"</formula>
    </cfRule>
    <cfRule type="cellIs" dxfId="626" priority="653" operator="equal">
      <formula>"CLL"</formula>
    </cfRule>
    <cfRule type="cellIs" dxfId="625" priority="654" operator="equal">
      <formula>"CESC"</formula>
    </cfRule>
    <cfRule type="cellIs" dxfId="624" priority="655" operator="equal">
      <formula>"BLCA"</formula>
    </cfRule>
    <cfRule type="cellIs" dxfId="623" priority="656" operator="equal">
      <formula>"ALL"</formula>
    </cfRule>
    <cfRule type="cellIs" dxfId="622" priority="657" operator="equal">
      <formula>"ACC"</formula>
    </cfRule>
    <cfRule type="cellIs" dxfId="621" priority="658" operator="equal">
      <formula>"BRCA"</formula>
    </cfRule>
    <cfRule type="cellIs" dxfId="620" priority="659" operator="equal">
      <formula>"PANCAN"</formula>
    </cfRule>
  </conditionalFormatting>
  <conditionalFormatting sqref="C100:W120">
    <cfRule type="colorScale" priority="628">
      <colorScale>
        <cfvo type="min"/>
        <cfvo type="num" val="1"/>
        <color theme="1"/>
        <color rgb="FF08DD51"/>
      </colorScale>
    </cfRule>
  </conditionalFormatting>
  <conditionalFormatting sqref="B100:B120">
    <cfRule type="cellIs" dxfId="619" priority="597" operator="equal">
      <formula>"UCEC"</formula>
    </cfRule>
    <cfRule type="cellIs" dxfId="618" priority="598" operator="equal">
      <formula>"THCA"</formula>
    </cfRule>
    <cfRule type="cellIs" dxfId="617" priority="599" operator="equal">
      <formula>"STAD"</formula>
    </cfRule>
    <cfRule type="cellIs" dxfId="616" priority="600" operator="equal">
      <formula>"SKCM"</formula>
    </cfRule>
    <cfRule type="cellIs" dxfId="615" priority="601" operator="equal">
      <formula>"SCLC"</formula>
    </cfRule>
    <cfRule type="cellIs" dxfId="614" priority="602" operator="equal">
      <formula>"PRAD"</formula>
    </cfRule>
    <cfRule type="cellIs" dxfId="613" priority="603" operator="equal">
      <formula>"PAAD"</formula>
    </cfRule>
    <cfRule type="cellIs" dxfId="612" priority="604" operator="equal">
      <formula>"OV"</formula>
    </cfRule>
    <cfRule type="cellIs" dxfId="611" priority="605" operator="equal">
      <formula>"NB"</formula>
    </cfRule>
    <cfRule type="cellIs" dxfId="610" priority="606" operator="equal">
      <formula>"MM"</formula>
    </cfRule>
    <cfRule type="cellIs" dxfId="609" priority="607" operator="equal">
      <formula>"MESO"</formula>
    </cfRule>
    <cfRule type="cellIs" dxfId="608" priority="608" operator="equal">
      <formula>"MB"</formula>
    </cfRule>
    <cfRule type="cellIs" dxfId="607" priority="609" operator="equal">
      <formula>"LUSC"</formula>
    </cfRule>
    <cfRule type="cellIs" dxfId="606" priority="610" operator="equal">
      <formula>"LUAD"</formula>
    </cfRule>
    <cfRule type="cellIs" dxfId="605" priority="611" operator="equal">
      <formula>"LIHC"</formula>
    </cfRule>
    <cfRule type="cellIs" dxfId="604" priority="612" operator="equal">
      <formula>"LGG"</formula>
    </cfRule>
    <cfRule type="cellIs" dxfId="603" priority="613" operator="equal">
      <formula>"LCML"</formula>
    </cfRule>
    <cfRule type="cellIs" dxfId="602" priority="614" operator="equal">
      <formula>"LAML"</formula>
    </cfRule>
    <cfRule type="cellIs" dxfId="601" priority="615" operator="equal">
      <formula>"KIRC"</formula>
    </cfRule>
    <cfRule type="cellIs" dxfId="600" priority="616" operator="equal">
      <formula>"HNSC"</formula>
    </cfRule>
    <cfRule type="cellIs" dxfId="599" priority="617" operator="equal">
      <formula>"GBM"</formula>
    </cfRule>
    <cfRule type="cellIs" dxfId="598" priority="618" operator="equal">
      <formula>"ESCA"</formula>
    </cfRule>
    <cfRule type="cellIs" dxfId="597" priority="619" operator="equal">
      <formula>"DLBC"</formula>
    </cfRule>
    <cfRule type="cellIs" dxfId="596" priority="620" operator="equal">
      <formula>"COREAD"</formula>
    </cfRule>
    <cfRule type="cellIs" dxfId="595" priority="621" operator="equal">
      <formula>"CLL"</formula>
    </cfRule>
    <cfRule type="cellIs" dxfId="594" priority="622" operator="equal">
      <formula>"CESC"</formula>
    </cfRule>
    <cfRule type="cellIs" dxfId="593" priority="623" operator="equal">
      <formula>"BLCA"</formula>
    </cfRule>
    <cfRule type="cellIs" dxfId="592" priority="624" operator="equal">
      <formula>"ALL"</formula>
    </cfRule>
    <cfRule type="cellIs" dxfId="591" priority="625" operator="equal">
      <formula>"ACC"</formula>
    </cfRule>
    <cfRule type="cellIs" dxfId="590" priority="626" operator="equal">
      <formula>"BRCA"</formula>
    </cfRule>
    <cfRule type="cellIs" dxfId="589" priority="627" operator="equal">
      <formula>"PANCAN"</formula>
    </cfRule>
  </conditionalFormatting>
  <conditionalFormatting sqref="B44:B65">
    <cfRule type="cellIs" dxfId="588" priority="566" operator="equal">
      <formula>"UCEC"</formula>
    </cfRule>
    <cfRule type="cellIs" dxfId="587" priority="567" operator="equal">
      <formula>"THCA"</formula>
    </cfRule>
    <cfRule type="cellIs" dxfId="586" priority="568" operator="equal">
      <formula>"STAD"</formula>
    </cfRule>
    <cfRule type="cellIs" dxfId="585" priority="569" operator="equal">
      <formula>"SKCM"</formula>
    </cfRule>
    <cfRule type="cellIs" dxfId="584" priority="570" operator="equal">
      <formula>"SCLC"</formula>
    </cfRule>
    <cfRule type="cellIs" dxfId="583" priority="571" operator="equal">
      <formula>"PRAD"</formula>
    </cfRule>
    <cfRule type="cellIs" dxfId="582" priority="572" operator="equal">
      <formula>"PAAD"</formula>
    </cfRule>
    <cfRule type="cellIs" dxfId="581" priority="573" operator="equal">
      <formula>"OV"</formula>
    </cfRule>
    <cfRule type="cellIs" dxfId="580" priority="574" operator="equal">
      <formula>"NB"</formula>
    </cfRule>
    <cfRule type="cellIs" dxfId="579" priority="575" operator="equal">
      <formula>"MM"</formula>
    </cfRule>
    <cfRule type="cellIs" dxfId="578" priority="576" operator="equal">
      <formula>"MESO"</formula>
    </cfRule>
    <cfRule type="cellIs" dxfId="577" priority="577" operator="equal">
      <formula>"MB"</formula>
    </cfRule>
    <cfRule type="cellIs" dxfId="576" priority="578" operator="equal">
      <formula>"LUSC"</formula>
    </cfRule>
    <cfRule type="cellIs" dxfId="575" priority="579" operator="equal">
      <formula>"LUAD"</formula>
    </cfRule>
    <cfRule type="cellIs" dxfId="574" priority="580" operator="equal">
      <formula>"LIHC"</formula>
    </cfRule>
    <cfRule type="cellIs" dxfId="573" priority="581" operator="equal">
      <formula>"LGG"</formula>
    </cfRule>
    <cfRule type="cellIs" dxfId="572" priority="582" operator="equal">
      <formula>"LCML"</formula>
    </cfRule>
    <cfRule type="cellIs" dxfId="571" priority="583" operator="equal">
      <formula>"LAML"</formula>
    </cfRule>
    <cfRule type="cellIs" dxfId="570" priority="584" operator="equal">
      <formula>"KIRC"</formula>
    </cfRule>
    <cfRule type="cellIs" dxfId="569" priority="585" operator="equal">
      <formula>"HNSC"</formula>
    </cfRule>
    <cfRule type="cellIs" dxfId="568" priority="586" operator="equal">
      <formula>"GBM"</formula>
    </cfRule>
    <cfRule type="cellIs" dxfId="567" priority="587" operator="equal">
      <formula>"ESCA"</formula>
    </cfRule>
    <cfRule type="cellIs" dxfId="566" priority="588" operator="equal">
      <formula>"DLBC"</formula>
    </cfRule>
    <cfRule type="cellIs" dxfId="565" priority="589" operator="equal">
      <formula>"COREAD"</formula>
    </cfRule>
    <cfRule type="cellIs" dxfId="564" priority="590" operator="equal">
      <formula>"CLL"</formula>
    </cfRule>
    <cfRule type="cellIs" dxfId="563" priority="591" operator="equal">
      <formula>"CESC"</formula>
    </cfRule>
    <cfRule type="cellIs" dxfId="562" priority="592" operator="equal">
      <formula>"BLCA"</formula>
    </cfRule>
    <cfRule type="cellIs" dxfId="561" priority="593" operator="equal">
      <formula>"ALL"</formula>
    </cfRule>
    <cfRule type="cellIs" dxfId="560" priority="594" operator="equal">
      <formula>"ACC"</formula>
    </cfRule>
    <cfRule type="cellIs" dxfId="559" priority="595" operator="equal">
      <formula>"BRCA"</formula>
    </cfRule>
    <cfRule type="cellIs" dxfId="558" priority="596" operator="equal">
      <formula>"PANCAN"</formula>
    </cfRule>
  </conditionalFormatting>
  <conditionalFormatting sqref="C43:X43">
    <cfRule type="cellIs" dxfId="557" priority="535" operator="equal">
      <formula>"UCEC"</formula>
    </cfRule>
    <cfRule type="cellIs" dxfId="556" priority="536" operator="equal">
      <formula>"THCA"</formula>
    </cfRule>
    <cfRule type="cellIs" dxfId="555" priority="537" operator="equal">
      <formula>"STAD"</formula>
    </cfRule>
    <cfRule type="cellIs" dxfId="554" priority="538" operator="equal">
      <formula>"SKCM"</formula>
    </cfRule>
    <cfRule type="cellIs" dxfId="553" priority="539" operator="equal">
      <formula>"SCLC"</formula>
    </cfRule>
    <cfRule type="cellIs" dxfId="552" priority="540" operator="equal">
      <formula>"PRAD"</formula>
    </cfRule>
    <cfRule type="cellIs" dxfId="551" priority="541" operator="equal">
      <formula>"PAAD"</formula>
    </cfRule>
    <cfRule type="cellIs" dxfId="550" priority="542" operator="equal">
      <formula>"OV"</formula>
    </cfRule>
    <cfRule type="cellIs" dxfId="549" priority="543" operator="equal">
      <formula>"NB"</formula>
    </cfRule>
    <cfRule type="cellIs" dxfId="548" priority="544" operator="equal">
      <formula>"MM"</formula>
    </cfRule>
    <cfRule type="cellIs" dxfId="547" priority="545" operator="equal">
      <formula>"MESO"</formula>
    </cfRule>
    <cfRule type="cellIs" dxfId="546" priority="546" operator="equal">
      <formula>"MB"</formula>
    </cfRule>
    <cfRule type="cellIs" dxfId="545" priority="547" operator="equal">
      <formula>"LUSC"</formula>
    </cfRule>
    <cfRule type="cellIs" dxfId="544" priority="548" operator="equal">
      <formula>"LUAD"</formula>
    </cfRule>
    <cfRule type="cellIs" dxfId="543" priority="549" operator="equal">
      <formula>"LIHC"</formula>
    </cfRule>
    <cfRule type="cellIs" dxfId="542" priority="550" operator="equal">
      <formula>"LGG"</formula>
    </cfRule>
    <cfRule type="cellIs" dxfId="541" priority="551" operator="equal">
      <formula>"LCML"</formula>
    </cfRule>
    <cfRule type="cellIs" dxfId="540" priority="552" operator="equal">
      <formula>"LAML"</formula>
    </cfRule>
    <cfRule type="cellIs" dxfId="539" priority="553" operator="equal">
      <formula>"KIRC"</formula>
    </cfRule>
    <cfRule type="cellIs" dxfId="538" priority="554" operator="equal">
      <formula>"HNSC"</formula>
    </cfRule>
    <cfRule type="cellIs" dxfId="537" priority="555" operator="equal">
      <formula>"GBM"</formula>
    </cfRule>
    <cfRule type="cellIs" dxfId="536" priority="556" operator="equal">
      <formula>"ESCA"</formula>
    </cfRule>
    <cfRule type="cellIs" dxfId="535" priority="557" operator="equal">
      <formula>"DLBC"</formula>
    </cfRule>
    <cfRule type="cellIs" dxfId="534" priority="558" operator="equal">
      <formula>"COREAD"</formula>
    </cfRule>
    <cfRule type="cellIs" dxfId="533" priority="559" operator="equal">
      <formula>"CLL"</formula>
    </cfRule>
    <cfRule type="cellIs" dxfId="532" priority="560" operator="equal">
      <formula>"CESC"</formula>
    </cfRule>
    <cfRule type="cellIs" dxfId="531" priority="561" operator="equal">
      <formula>"BLCA"</formula>
    </cfRule>
    <cfRule type="cellIs" dxfId="530" priority="562" operator="equal">
      <formula>"ALL"</formula>
    </cfRule>
    <cfRule type="cellIs" dxfId="529" priority="563" operator="equal">
      <formula>"ACC"</formula>
    </cfRule>
    <cfRule type="cellIs" dxfId="528" priority="564" operator="equal">
      <formula>"BRCA"</formula>
    </cfRule>
    <cfRule type="cellIs" dxfId="527" priority="565" operator="equal">
      <formula>"PANCAN"</formula>
    </cfRule>
  </conditionalFormatting>
  <conditionalFormatting sqref="C44:X65">
    <cfRule type="colorScale" priority="534">
      <colorScale>
        <cfvo type="min"/>
        <cfvo type="num" val="1"/>
        <color theme="1"/>
        <color rgb="FFFF0000"/>
      </colorScale>
    </cfRule>
  </conditionalFormatting>
  <conditionalFormatting sqref="B72:B93">
    <cfRule type="cellIs" dxfId="526" priority="503" operator="equal">
      <formula>"UCEC"</formula>
    </cfRule>
    <cfRule type="cellIs" dxfId="525" priority="504" operator="equal">
      <formula>"THCA"</formula>
    </cfRule>
    <cfRule type="cellIs" dxfId="524" priority="505" operator="equal">
      <formula>"STAD"</formula>
    </cfRule>
    <cfRule type="cellIs" dxfId="523" priority="506" operator="equal">
      <formula>"SKCM"</formula>
    </cfRule>
    <cfRule type="cellIs" dxfId="522" priority="507" operator="equal">
      <formula>"SCLC"</formula>
    </cfRule>
    <cfRule type="cellIs" dxfId="521" priority="508" operator="equal">
      <formula>"PRAD"</formula>
    </cfRule>
    <cfRule type="cellIs" dxfId="520" priority="509" operator="equal">
      <formula>"PAAD"</formula>
    </cfRule>
    <cfRule type="cellIs" dxfId="519" priority="510" operator="equal">
      <formula>"OV"</formula>
    </cfRule>
    <cfRule type="cellIs" dxfId="518" priority="511" operator="equal">
      <formula>"NB"</formula>
    </cfRule>
    <cfRule type="cellIs" dxfId="517" priority="512" operator="equal">
      <formula>"MM"</formula>
    </cfRule>
    <cfRule type="cellIs" dxfId="516" priority="513" operator="equal">
      <formula>"MESO"</formula>
    </cfRule>
    <cfRule type="cellIs" dxfId="515" priority="514" operator="equal">
      <formula>"MB"</formula>
    </cfRule>
    <cfRule type="cellIs" dxfId="514" priority="515" operator="equal">
      <formula>"LUSC"</formula>
    </cfRule>
    <cfRule type="cellIs" dxfId="513" priority="516" operator="equal">
      <formula>"LUAD"</formula>
    </cfRule>
    <cfRule type="cellIs" dxfId="512" priority="517" operator="equal">
      <formula>"LIHC"</formula>
    </cfRule>
    <cfRule type="cellIs" dxfId="511" priority="518" operator="equal">
      <formula>"LGG"</formula>
    </cfRule>
    <cfRule type="cellIs" dxfId="510" priority="519" operator="equal">
      <formula>"LCML"</formula>
    </cfRule>
    <cfRule type="cellIs" dxfId="509" priority="520" operator="equal">
      <formula>"LAML"</formula>
    </cfRule>
    <cfRule type="cellIs" dxfId="508" priority="521" operator="equal">
      <formula>"KIRC"</formula>
    </cfRule>
    <cfRule type="cellIs" dxfId="507" priority="522" operator="equal">
      <formula>"HNSC"</formula>
    </cfRule>
    <cfRule type="cellIs" dxfId="506" priority="523" operator="equal">
      <formula>"GBM"</formula>
    </cfRule>
    <cfRule type="cellIs" dxfId="505" priority="524" operator="equal">
      <formula>"ESCA"</formula>
    </cfRule>
    <cfRule type="cellIs" dxfId="504" priority="525" operator="equal">
      <formula>"DLBC"</formula>
    </cfRule>
    <cfRule type="cellIs" dxfId="503" priority="526" operator="equal">
      <formula>"COREAD"</formula>
    </cfRule>
    <cfRule type="cellIs" dxfId="502" priority="527" operator="equal">
      <formula>"CLL"</formula>
    </cfRule>
    <cfRule type="cellIs" dxfId="501" priority="528" operator="equal">
      <formula>"CESC"</formula>
    </cfRule>
    <cfRule type="cellIs" dxfId="500" priority="529" operator="equal">
      <formula>"BLCA"</formula>
    </cfRule>
    <cfRule type="cellIs" dxfId="499" priority="530" operator="equal">
      <formula>"ALL"</formula>
    </cfRule>
    <cfRule type="cellIs" dxfId="498" priority="531" operator="equal">
      <formula>"ACC"</formula>
    </cfRule>
    <cfRule type="cellIs" dxfId="497" priority="532" operator="equal">
      <formula>"BRCA"</formula>
    </cfRule>
    <cfRule type="cellIs" dxfId="496" priority="533" operator="equal">
      <formula>"PANCAN"</formula>
    </cfRule>
  </conditionalFormatting>
  <conditionalFormatting sqref="C71:X71">
    <cfRule type="cellIs" dxfId="495" priority="472" operator="equal">
      <formula>"UCEC"</formula>
    </cfRule>
    <cfRule type="cellIs" dxfId="494" priority="473" operator="equal">
      <formula>"THCA"</formula>
    </cfRule>
    <cfRule type="cellIs" dxfId="493" priority="474" operator="equal">
      <formula>"STAD"</formula>
    </cfRule>
    <cfRule type="cellIs" dxfId="492" priority="475" operator="equal">
      <formula>"SKCM"</formula>
    </cfRule>
    <cfRule type="cellIs" dxfId="491" priority="476" operator="equal">
      <formula>"SCLC"</formula>
    </cfRule>
    <cfRule type="cellIs" dxfId="490" priority="477" operator="equal">
      <formula>"PRAD"</formula>
    </cfRule>
    <cfRule type="cellIs" dxfId="489" priority="478" operator="equal">
      <formula>"PAAD"</formula>
    </cfRule>
    <cfRule type="cellIs" dxfId="488" priority="479" operator="equal">
      <formula>"OV"</formula>
    </cfRule>
    <cfRule type="cellIs" dxfId="487" priority="480" operator="equal">
      <formula>"NB"</formula>
    </cfRule>
    <cfRule type="cellIs" dxfId="486" priority="481" operator="equal">
      <formula>"MM"</formula>
    </cfRule>
    <cfRule type="cellIs" dxfId="485" priority="482" operator="equal">
      <formula>"MESO"</formula>
    </cfRule>
    <cfRule type="cellIs" dxfId="484" priority="483" operator="equal">
      <formula>"MB"</formula>
    </cfRule>
    <cfRule type="cellIs" dxfId="483" priority="484" operator="equal">
      <formula>"LUSC"</formula>
    </cfRule>
    <cfRule type="cellIs" dxfId="482" priority="485" operator="equal">
      <formula>"LUAD"</formula>
    </cfRule>
    <cfRule type="cellIs" dxfId="481" priority="486" operator="equal">
      <formula>"LIHC"</formula>
    </cfRule>
    <cfRule type="cellIs" dxfId="480" priority="487" operator="equal">
      <formula>"LGG"</formula>
    </cfRule>
    <cfRule type="cellIs" dxfId="479" priority="488" operator="equal">
      <formula>"LCML"</formula>
    </cfRule>
    <cfRule type="cellIs" dxfId="478" priority="489" operator="equal">
      <formula>"LAML"</formula>
    </cfRule>
    <cfRule type="cellIs" dxfId="477" priority="490" operator="equal">
      <formula>"KIRC"</formula>
    </cfRule>
    <cfRule type="cellIs" dxfId="476" priority="491" operator="equal">
      <formula>"HNSC"</formula>
    </cfRule>
    <cfRule type="cellIs" dxfId="475" priority="492" operator="equal">
      <formula>"GBM"</formula>
    </cfRule>
    <cfRule type="cellIs" dxfId="474" priority="493" operator="equal">
      <formula>"ESCA"</formula>
    </cfRule>
    <cfRule type="cellIs" dxfId="473" priority="494" operator="equal">
      <formula>"DLBC"</formula>
    </cfRule>
    <cfRule type="cellIs" dxfId="472" priority="495" operator="equal">
      <formula>"COREAD"</formula>
    </cfRule>
    <cfRule type="cellIs" dxfId="471" priority="496" operator="equal">
      <formula>"CLL"</formula>
    </cfRule>
    <cfRule type="cellIs" dxfId="470" priority="497" operator="equal">
      <formula>"CESC"</formula>
    </cfRule>
    <cfRule type="cellIs" dxfId="469" priority="498" operator="equal">
      <formula>"BLCA"</formula>
    </cfRule>
    <cfRule type="cellIs" dxfId="468" priority="499" operator="equal">
      <formula>"ALL"</formula>
    </cfRule>
    <cfRule type="cellIs" dxfId="467" priority="500" operator="equal">
      <formula>"ACC"</formula>
    </cfRule>
    <cfRule type="cellIs" dxfId="466" priority="501" operator="equal">
      <formula>"BRCA"</formula>
    </cfRule>
    <cfRule type="cellIs" dxfId="465" priority="502" operator="equal">
      <formula>"PANCAN"</formula>
    </cfRule>
  </conditionalFormatting>
  <conditionalFormatting sqref="C72:X93">
    <cfRule type="colorScale" priority="471">
      <colorScale>
        <cfvo type="min"/>
        <cfvo type="num" val="1"/>
        <color theme="1"/>
        <color rgb="FF3049F6"/>
      </colorScale>
    </cfRule>
  </conditionalFormatting>
  <conditionalFormatting sqref="BG12:CF37">
    <cfRule type="colorScale" priority="470">
      <colorScale>
        <cfvo type="min"/>
        <cfvo type="num" val="1"/>
        <color theme="1"/>
        <color rgb="FFC815FF"/>
      </colorScale>
    </cfRule>
  </conditionalFormatting>
  <conditionalFormatting sqref="BF12:BF20 BF22:BF37">
    <cfRule type="cellIs" dxfId="464" priority="439" operator="equal">
      <formula>"UCEC"</formula>
    </cfRule>
    <cfRule type="cellIs" dxfId="463" priority="440" operator="equal">
      <formula>"THCA"</formula>
    </cfRule>
    <cfRule type="cellIs" dxfId="462" priority="441" operator="equal">
      <formula>"STAD"</formula>
    </cfRule>
    <cfRule type="cellIs" dxfId="461" priority="442" operator="equal">
      <formula>"SKCM"</formula>
    </cfRule>
    <cfRule type="cellIs" dxfId="460" priority="443" operator="equal">
      <formula>"SCLC"</formula>
    </cfRule>
    <cfRule type="cellIs" dxfId="459" priority="444" operator="equal">
      <formula>"PRAD"</formula>
    </cfRule>
    <cfRule type="cellIs" dxfId="458" priority="445" operator="equal">
      <formula>"PAAD"</formula>
    </cfRule>
    <cfRule type="cellIs" dxfId="457" priority="446" operator="equal">
      <formula>"OV"</formula>
    </cfRule>
    <cfRule type="cellIs" dxfId="456" priority="447" operator="equal">
      <formula>"NB"</formula>
    </cfRule>
    <cfRule type="cellIs" dxfId="455" priority="448" operator="equal">
      <formula>"MM"</formula>
    </cfRule>
    <cfRule type="cellIs" dxfId="454" priority="449" operator="equal">
      <formula>"MESO"</formula>
    </cfRule>
    <cfRule type="cellIs" dxfId="453" priority="450" operator="equal">
      <formula>"MB"</formula>
    </cfRule>
    <cfRule type="cellIs" dxfId="452" priority="451" operator="equal">
      <formula>"LUSC"</formula>
    </cfRule>
    <cfRule type="cellIs" dxfId="451" priority="452" operator="equal">
      <formula>"LUAD"</formula>
    </cfRule>
    <cfRule type="cellIs" dxfId="450" priority="453" operator="equal">
      <formula>"LIHC"</formula>
    </cfRule>
    <cfRule type="cellIs" dxfId="449" priority="454" operator="equal">
      <formula>"LGG"</formula>
    </cfRule>
    <cfRule type="cellIs" dxfId="448" priority="455" operator="equal">
      <formula>"LCML"</formula>
    </cfRule>
    <cfRule type="cellIs" dxfId="447" priority="456" operator="equal">
      <formula>"LAML"</formula>
    </cfRule>
    <cfRule type="cellIs" dxfId="446" priority="457" operator="equal">
      <formula>"KIRC"</formula>
    </cfRule>
    <cfRule type="cellIs" dxfId="445" priority="458" operator="equal">
      <formula>"HNSC"</formula>
    </cfRule>
    <cfRule type="cellIs" dxfId="444" priority="459" operator="equal">
      <formula>"GBM"</formula>
    </cfRule>
    <cfRule type="cellIs" dxfId="443" priority="460" operator="equal">
      <formula>"ESCA"</formula>
    </cfRule>
    <cfRule type="cellIs" dxfId="442" priority="461" operator="equal">
      <formula>"DLBC"</formula>
    </cfRule>
    <cfRule type="cellIs" dxfId="441" priority="462" operator="equal">
      <formula>"COREAD"</formula>
    </cfRule>
    <cfRule type="cellIs" dxfId="440" priority="463" operator="equal">
      <formula>"CLL"</formula>
    </cfRule>
    <cfRule type="cellIs" dxfId="439" priority="464" operator="equal">
      <formula>"CESC"</formula>
    </cfRule>
    <cfRule type="cellIs" dxfId="438" priority="465" operator="equal">
      <formula>"BLCA"</formula>
    </cfRule>
    <cfRule type="cellIs" dxfId="437" priority="466" operator="equal">
      <formula>"ALL"</formula>
    </cfRule>
    <cfRule type="cellIs" dxfId="436" priority="467" operator="equal">
      <formula>"ACC"</formula>
    </cfRule>
    <cfRule type="cellIs" dxfId="435" priority="468" operator="equal">
      <formula>"BRCA"</formula>
    </cfRule>
    <cfRule type="cellIs" dxfId="434" priority="469" operator="equal">
      <formula>"PANCAN"</formula>
    </cfRule>
  </conditionalFormatting>
  <conditionalFormatting sqref="BG11:CF11">
    <cfRule type="cellIs" dxfId="433" priority="408" operator="equal">
      <formula>"UCEC"</formula>
    </cfRule>
    <cfRule type="cellIs" dxfId="432" priority="409" operator="equal">
      <formula>"THCA"</formula>
    </cfRule>
    <cfRule type="cellIs" dxfId="431" priority="410" operator="equal">
      <formula>"STAD"</formula>
    </cfRule>
    <cfRule type="cellIs" dxfId="430" priority="411" operator="equal">
      <formula>"SKCM"</formula>
    </cfRule>
    <cfRule type="cellIs" dxfId="429" priority="412" operator="equal">
      <formula>"SCLC"</formula>
    </cfRule>
    <cfRule type="cellIs" dxfId="428" priority="413" operator="equal">
      <formula>"PRAD"</formula>
    </cfRule>
    <cfRule type="cellIs" dxfId="427" priority="414" operator="equal">
      <formula>"PAAD"</formula>
    </cfRule>
    <cfRule type="cellIs" dxfId="426" priority="415" operator="equal">
      <formula>"OV"</formula>
    </cfRule>
    <cfRule type="cellIs" dxfId="425" priority="416" operator="equal">
      <formula>"NB"</formula>
    </cfRule>
    <cfRule type="cellIs" dxfId="424" priority="417" operator="equal">
      <formula>"MM"</formula>
    </cfRule>
    <cfRule type="cellIs" dxfId="423" priority="418" operator="equal">
      <formula>"MESO"</formula>
    </cfRule>
    <cfRule type="cellIs" dxfId="422" priority="419" operator="equal">
      <formula>"MB"</formula>
    </cfRule>
    <cfRule type="cellIs" dxfId="421" priority="420" operator="equal">
      <formula>"LUSC"</formula>
    </cfRule>
    <cfRule type="cellIs" dxfId="420" priority="421" operator="equal">
      <formula>"LUAD"</formula>
    </cfRule>
    <cfRule type="cellIs" dxfId="419" priority="422" operator="equal">
      <formula>"LIHC"</formula>
    </cfRule>
    <cfRule type="cellIs" dxfId="418" priority="423" operator="equal">
      <formula>"LGG"</formula>
    </cfRule>
    <cfRule type="cellIs" dxfId="417" priority="424" operator="equal">
      <formula>"LCML"</formula>
    </cfRule>
    <cfRule type="cellIs" dxfId="416" priority="425" operator="equal">
      <formula>"LAML"</formula>
    </cfRule>
    <cfRule type="cellIs" dxfId="415" priority="426" operator="equal">
      <formula>"KIRC"</formula>
    </cfRule>
    <cfRule type="cellIs" dxfId="414" priority="427" operator="equal">
      <formula>"HNSC"</formula>
    </cfRule>
    <cfRule type="cellIs" dxfId="413" priority="428" operator="equal">
      <formula>"GBM"</formula>
    </cfRule>
    <cfRule type="cellIs" dxfId="412" priority="429" operator="equal">
      <formula>"ESCA"</formula>
    </cfRule>
    <cfRule type="cellIs" dxfId="411" priority="430" operator="equal">
      <formula>"DLBC"</formula>
    </cfRule>
    <cfRule type="cellIs" dxfId="410" priority="431" operator="equal">
      <formula>"COAD/READ"</formula>
    </cfRule>
    <cfRule type="cellIs" dxfId="409" priority="432" operator="equal">
      <formula>"CLL"</formula>
    </cfRule>
    <cfRule type="cellIs" dxfId="408" priority="433" operator="equal">
      <formula>"CESC"</formula>
    </cfRule>
    <cfRule type="cellIs" dxfId="407" priority="434" operator="equal">
      <formula>"BLCA"</formula>
    </cfRule>
    <cfRule type="cellIs" dxfId="406" priority="435" operator="equal">
      <formula>"ALL"</formula>
    </cfRule>
    <cfRule type="cellIs" dxfId="405" priority="436" operator="equal">
      <formula>"ACC"</formula>
    </cfRule>
    <cfRule type="cellIs" dxfId="404" priority="437" operator="equal">
      <formula>"BRCA"</formula>
    </cfRule>
    <cfRule type="cellIs" dxfId="403" priority="438" operator="equal">
      <formula>"PANCAN"</formula>
    </cfRule>
  </conditionalFormatting>
  <conditionalFormatting sqref="BG44:CA65">
    <cfRule type="colorScale" priority="407">
      <colorScale>
        <cfvo type="min"/>
        <cfvo type="num" val="1"/>
        <color theme="1"/>
        <color rgb="FFFF0000"/>
      </colorScale>
    </cfRule>
  </conditionalFormatting>
  <conditionalFormatting sqref="BH43:CB43">
    <cfRule type="cellIs" dxfId="402" priority="376" operator="equal">
      <formula>"UCEC"</formula>
    </cfRule>
    <cfRule type="cellIs" dxfId="401" priority="377" operator="equal">
      <formula>"THCA"</formula>
    </cfRule>
    <cfRule type="cellIs" dxfId="400" priority="378" operator="equal">
      <formula>"STAD"</formula>
    </cfRule>
    <cfRule type="cellIs" dxfId="399" priority="379" operator="equal">
      <formula>"SKCM"</formula>
    </cfRule>
    <cfRule type="cellIs" dxfId="398" priority="380" operator="equal">
      <formula>"SCLC"</formula>
    </cfRule>
    <cfRule type="cellIs" dxfId="397" priority="381" operator="equal">
      <formula>"PRAD"</formula>
    </cfRule>
    <cfRule type="cellIs" dxfId="396" priority="382" operator="equal">
      <formula>"PAAD"</formula>
    </cfRule>
    <cfRule type="cellIs" dxfId="395" priority="383" operator="equal">
      <formula>"OV"</formula>
    </cfRule>
    <cfRule type="cellIs" dxfId="394" priority="384" operator="equal">
      <formula>"NB"</formula>
    </cfRule>
    <cfRule type="cellIs" dxfId="393" priority="385" operator="equal">
      <formula>"MM"</formula>
    </cfRule>
    <cfRule type="cellIs" dxfId="392" priority="386" operator="equal">
      <formula>"MESO"</formula>
    </cfRule>
    <cfRule type="cellIs" dxfId="391" priority="387" operator="equal">
      <formula>"MB"</formula>
    </cfRule>
    <cfRule type="cellIs" dxfId="390" priority="388" operator="equal">
      <formula>"LUSC"</formula>
    </cfRule>
    <cfRule type="cellIs" dxfId="389" priority="389" operator="equal">
      <formula>"LUAD"</formula>
    </cfRule>
    <cfRule type="cellIs" dxfId="388" priority="390" operator="equal">
      <formula>"LIHC"</formula>
    </cfRule>
    <cfRule type="cellIs" dxfId="387" priority="391" operator="equal">
      <formula>"LGG"</formula>
    </cfRule>
    <cfRule type="cellIs" dxfId="386" priority="392" operator="equal">
      <formula>"LCML"</formula>
    </cfRule>
    <cfRule type="cellIs" dxfId="385" priority="393" operator="equal">
      <formula>"LAML"</formula>
    </cfRule>
    <cfRule type="cellIs" dxfId="384" priority="394" operator="equal">
      <formula>"KIRC"</formula>
    </cfRule>
    <cfRule type="cellIs" dxfId="383" priority="395" operator="equal">
      <formula>"HNSC"</formula>
    </cfRule>
    <cfRule type="cellIs" dxfId="382" priority="396" operator="equal">
      <formula>"GBM"</formula>
    </cfRule>
    <cfRule type="cellIs" dxfId="381" priority="397" operator="equal">
      <formula>"ESCA"</formula>
    </cfRule>
    <cfRule type="cellIs" dxfId="380" priority="398" operator="equal">
      <formula>"DLBC"</formula>
    </cfRule>
    <cfRule type="cellIs" dxfId="379" priority="399" operator="equal">
      <formula>"COREAD"</formula>
    </cfRule>
    <cfRule type="cellIs" dxfId="378" priority="400" operator="equal">
      <formula>"CLL"</formula>
    </cfRule>
    <cfRule type="cellIs" dxfId="377" priority="401" operator="equal">
      <formula>"CESC"</formula>
    </cfRule>
    <cfRule type="cellIs" dxfId="376" priority="402" operator="equal">
      <formula>"BLCA"</formula>
    </cfRule>
    <cfRule type="cellIs" dxfId="375" priority="403" operator="equal">
      <formula>"ALL"</formula>
    </cfRule>
    <cfRule type="cellIs" dxfId="374" priority="404" operator="equal">
      <formula>"ACC"</formula>
    </cfRule>
    <cfRule type="cellIs" dxfId="373" priority="405" operator="equal">
      <formula>"BRCA"</formula>
    </cfRule>
    <cfRule type="cellIs" dxfId="372" priority="406" operator="equal">
      <formula>"PANCAN"</formula>
    </cfRule>
  </conditionalFormatting>
  <conditionalFormatting sqref="CB44:CB65">
    <cfRule type="colorScale" priority="375">
      <colorScale>
        <cfvo type="min"/>
        <cfvo type="num" val="1"/>
        <color theme="1"/>
        <color rgb="FFFF0000"/>
      </colorScale>
    </cfRule>
  </conditionalFormatting>
  <conditionalFormatting sqref="BF45:BF65">
    <cfRule type="cellIs" dxfId="371" priority="344" operator="equal">
      <formula>"UCEC"</formula>
    </cfRule>
    <cfRule type="cellIs" dxfId="370" priority="345" operator="equal">
      <formula>"THCA"</formula>
    </cfRule>
    <cfRule type="cellIs" dxfId="369" priority="346" operator="equal">
      <formula>"STAD"</formula>
    </cfRule>
    <cfRule type="cellIs" dxfId="368" priority="347" operator="equal">
      <formula>"SKCM"</formula>
    </cfRule>
    <cfRule type="cellIs" dxfId="367" priority="348" operator="equal">
      <formula>"SCLC"</formula>
    </cfRule>
    <cfRule type="cellIs" dxfId="366" priority="349" operator="equal">
      <formula>"PRAD"</formula>
    </cfRule>
    <cfRule type="cellIs" dxfId="365" priority="350" operator="equal">
      <formula>"PAAD"</formula>
    </cfRule>
    <cfRule type="cellIs" dxfId="364" priority="351" operator="equal">
      <formula>"OV"</formula>
    </cfRule>
    <cfRule type="cellIs" dxfId="363" priority="352" operator="equal">
      <formula>"NB"</formula>
    </cfRule>
    <cfRule type="cellIs" dxfId="362" priority="353" operator="equal">
      <formula>"MM"</formula>
    </cfRule>
    <cfRule type="cellIs" dxfId="361" priority="354" operator="equal">
      <formula>"MESO"</formula>
    </cfRule>
    <cfRule type="cellIs" dxfId="360" priority="355" operator="equal">
      <formula>"MB"</formula>
    </cfRule>
    <cfRule type="cellIs" dxfId="359" priority="356" operator="equal">
      <formula>"LUSC"</formula>
    </cfRule>
    <cfRule type="cellIs" dxfId="358" priority="357" operator="equal">
      <formula>"LUAD"</formula>
    </cfRule>
    <cfRule type="cellIs" dxfId="357" priority="358" operator="equal">
      <formula>"LIHC"</formula>
    </cfRule>
    <cfRule type="cellIs" dxfId="356" priority="359" operator="equal">
      <formula>"LGG"</formula>
    </cfRule>
    <cfRule type="cellIs" dxfId="355" priority="360" operator="equal">
      <formula>"LCML"</formula>
    </cfRule>
    <cfRule type="cellIs" dxfId="354" priority="361" operator="equal">
      <formula>"LAML"</formula>
    </cfRule>
    <cfRule type="cellIs" dxfId="353" priority="362" operator="equal">
      <formula>"KIRC"</formula>
    </cfRule>
    <cfRule type="cellIs" dxfId="352" priority="363" operator="equal">
      <formula>"HNSC"</formula>
    </cfRule>
    <cfRule type="cellIs" dxfId="351" priority="364" operator="equal">
      <formula>"GBM"</formula>
    </cfRule>
    <cfRule type="cellIs" dxfId="350" priority="365" operator="equal">
      <formula>"ESCA"</formula>
    </cfRule>
    <cfRule type="cellIs" dxfId="349" priority="366" operator="equal">
      <formula>"DLBC"</formula>
    </cfRule>
    <cfRule type="cellIs" dxfId="348" priority="367" operator="equal">
      <formula>"COREAD"</formula>
    </cfRule>
    <cfRule type="cellIs" dxfId="347" priority="368" operator="equal">
      <formula>"CLL"</formula>
    </cfRule>
    <cfRule type="cellIs" dxfId="346" priority="369" operator="equal">
      <formula>"CESC"</formula>
    </cfRule>
    <cfRule type="cellIs" dxfId="345" priority="370" operator="equal">
      <formula>"BLCA"</formula>
    </cfRule>
    <cfRule type="cellIs" dxfId="344" priority="371" operator="equal">
      <formula>"ALL"</formula>
    </cfRule>
    <cfRule type="cellIs" dxfId="343" priority="372" operator="equal">
      <formula>"ACC"</formula>
    </cfRule>
    <cfRule type="cellIs" dxfId="342" priority="373" operator="equal">
      <formula>"BRCA"</formula>
    </cfRule>
    <cfRule type="cellIs" dxfId="341" priority="374" operator="equal">
      <formula>"PANCAN"</formula>
    </cfRule>
  </conditionalFormatting>
  <conditionalFormatting sqref="BG72:CB93">
    <cfRule type="colorScale" priority="343">
      <colorScale>
        <cfvo type="min"/>
        <cfvo type="num" val="1"/>
        <color theme="1"/>
        <color rgb="FF3049F6"/>
      </colorScale>
    </cfRule>
  </conditionalFormatting>
  <conditionalFormatting sqref="BF72:BF82 BF84:BF93">
    <cfRule type="cellIs" dxfId="340" priority="312" operator="equal">
      <formula>"UCEC"</formula>
    </cfRule>
    <cfRule type="cellIs" dxfId="339" priority="313" operator="equal">
      <formula>"THCA"</formula>
    </cfRule>
    <cfRule type="cellIs" dxfId="338" priority="314" operator="equal">
      <formula>"STAD"</formula>
    </cfRule>
    <cfRule type="cellIs" dxfId="337" priority="315" operator="equal">
      <formula>"SKCM"</formula>
    </cfRule>
    <cfRule type="cellIs" dxfId="336" priority="316" operator="equal">
      <formula>"SCLC"</formula>
    </cfRule>
    <cfRule type="cellIs" dxfId="335" priority="317" operator="equal">
      <formula>"PRAD"</formula>
    </cfRule>
    <cfRule type="cellIs" dxfId="334" priority="318" operator="equal">
      <formula>"PAAD"</formula>
    </cfRule>
    <cfRule type="cellIs" dxfId="333" priority="319" operator="equal">
      <formula>"OV"</formula>
    </cfRule>
    <cfRule type="cellIs" dxfId="332" priority="320" operator="equal">
      <formula>"NB"</formula>
    </cfRule>
    <cfRule type="cellIs" dxfId="331" priority="321" operator="equal">
      <formula>"MM"</formula>
    </cfRule>
    <cfRule type="cellIs" dxfId="330" priority="322" operator="equal">
      <formula>"MESO"</formula>
    </cfRule>
    <cfRule type="cellIs" dxfId="329" priority="323" operator="equal">
      <formula>"MB"</formula>
    </cfRule>
    <cfRule type="cellIs" dxfId="328" priority="324" operator="equal">
      <formula>"LUSC"</formula>
    </cfRule>
    <cfRule type="cellIs" dxfId="327" priority="325" operator="equal">
      <formula>"LUAD"</formula>
    </cfRule>
    <cfRule type="cellIs" dxfId="326" priority="326" operator="equal">
      <formula>"LIHC"</formula>
    </cfRule>
    <cfRule type="cellIs" dxfId="325" priority="327" operator="equal">
      <formula>"LGG"</formula>
    </cfRule>
    <cfRule type="cellIs" dxfId="324" priority="328" operator="equal">
      <formula>"LCML"</formula>
    </cfRule>
    <cfRule type="cellIs" dxfId="323" priority="329" operator="equal">
      <formula>"LAML"</formula>
    </cfRule>
    <cfRule type="cellIs" dxfId="322" priority="330" operator="equal">
      <formula>"KIRC"</formula>
    </cfRule>
    <cfRule type="cellIs" dxfId="321" priority="331" operator="equal">
      <formula>"HNSC"</formula>
    </cfRule>
    <cfRule type="cellIs" dxfId="320" priority="332" operator="equal">
      <formula>"GBM"</formula>
    </cfRule>
    <cfRule type="cellIs" dxfId="319" priority="333" operator="equal">
      <formula>"ESCA"</formula>
    </cfRule>
    <cfRule type="cellIs" dxfId="318" priority="334" operator="equal">
      <formula>"DLBC"</formula>
    </cfRule>
    <cfRule type="cellIs" dxfId="317" priority="335" operator="equal">
      <formula>"COREAD"</formula>
    </cfRule>
    <cfRule type="cellIs" dxfId="316" priority="336" operator="equal">
      <formula>"CLL"</formula>
    </cfRule>
    <cfRule type="cellIs" dxfId="315" priority="337" operator="equal">
      <formula>"CESC"</formula>
    </cfRule>
    <cfRule type="cellIs" dxfId="314" priority="338" operator="equal">
      <formula>"BLCA"</formula>
    </cfRule>
    <cfRule type="cellIs" dxfId="313" priority="339" operator="equal">
      <formula>"ALL"</formula>
    </cfRule>
    <cfRule type="cellIs" dxfId="312" priority="340" operator="equal">
      <formula>"ACC"</formula>
    </cfRule>
    <cfRule type="cellIs" dxfId="311" priority="341" operator="equal">
      <formula>"BRCA"</formula>
    </cfRule>
    <cfRule type="cellIs" dxfId="310" priority="342" operator="equal">
      <formula>"PANCAN"</formula>
    </cfRule>
  </conditionalFormatting>
  <conditionalFormatting sqref="BG71:BQ71 BS71:CB71">
    <cfRule type="cellIs" dxfId="309" priority="281" operator="equal">
      <formula>"UCEC"</formula>
    </cfRule>
    <cfRule type="cellIs" dxfId="308" priority="282" operator="equal">
      <formula>"THCA"</formula>
    </cfRule>
    <cfRule type="cellIs" dxfId="307" priority="283" operator="equal">
      <formula>"STAD"</formula>
    </cfRule>
    <cfRule type="cellIs" dxfId="306" priority="284" operator="equal">
      <formula>"SKCM"</formula>
    </cfRule>
    <cfRule type="cellIs" dxfId="305" priority="285" operator="equal">
      <formula>"SCLC"</formula>
    </cfRule>
    <cfRule type="cellIs" dxfId="304" priority="286" operator="equal">
      <formula>"PRAD"</formula>
    </cfRule>
    <cfRule type="cellIs" dxfId="303" priority="287" operator="equal">
      <formula>"PAAD"</formula>
    </cfRule>
    <cfRule type="cellIs" dxfId="302" priority="288" operator="equal">
      <formula>"OV"</formula>
    </cfRule>
    <cfRule type="cellIs" dxfId="301" priority="289" operator="equal">
      <formula>"NB"</formula>
    </cfRule>
    <cfRule type="cellIs" dxfId="300" priority="290" operator="equal">
      <formula>"MM"</formula>
    </cfRule>
    <cfRule type="cellIs" dxfId="299" priority="291" operator="equal">
      <formula>"MESO"</formula>
    </cfRule>
    <cfRule type="cellIs" dxfId="298" priority="292" operator="equal">
      <formula>"MB"</formula>
    </cfRule>
    <cfRule type="cellIs" dxfId="297" priority="293" operator="equal">
      <formula>"LUSC"</formula>
    </cfRule>
    <cfRule type="cellIs" dxfId="296" priority="294" operator="equal">
      <formula>"LUAD"</formula>
    </cfRule>
    <cfRule type="cellIs" dxfId="295" priority="295" operator="equal">
      <formula>"LIHC"</formula>
    </cfRule>
    <cfRule type="cellIs" dxfId="294" priority="296" operator="equal">
      <formula>"LGG"</formula>
    </cfRule>
    <cfRule type="cellIs" dxfId="293" priority="297" operator="equal">
      <formula>"LCML"</formula>
    </cfRule>
    <cfRule type="cellIs" dxfId="292" priority="298" operator="equal">
      <formula>"LAML"</formula>
    </cfRule>
    <cfRule type="cellIs" dxfId="291" priority="299" operator="equal">
      <formula>"KIRC"</formula>
    </cfRule>
    <cfRule type="cellIs" dxfId="290" priority="300" operator="equal">
      <formula>"HNSC"</formula>
    </cfRule>
    <cfRule type="cellIs" dxfId="289" priority="301" operator="equal">
      <formula>"GBM"</formula>
    </cfRule>
    <cfRule type="cellIs" dxfId="288" priority="302" operator="equal">
      <formula>"ESCA"</formula>
    </cfRule>
    <cfRule type="cellIs" dxfId="287" priority="303" operator="equal">
      <formula>"DLBC"</formula>
    </cfRule>
    <cfRule type="cellIs" dxfId="286" priority="304" operator="equal">
      <formula>"COREAD"</formula>
    </cfRule>
    <cfRule type="cellIs" dxfId="285" priority="305" operator="equal">
      <formula>"CLL"</formula>
    </cfRule>
    <cfRule type="cellIs" dxfId="284" priority="306" operator="equal">
      <formula>"CESC"</formula>
    </cfRule>
    <cfRule type="cellIs" dxfId="283" priority="307" operator="equal">
      <formula>"BLCA"</formula>
    </cfRule>
    <cfRule type="cellIs" dxfId="282" priority="308" operator="equal">
      <formula>"ALL"</formula>
    </cfRule>
    <cfRule type="cellIs" dxfId="281" priority="309" operator="equal">
      <formula>"ACC"</formula>
    </cfRule>
    <cfRule type="cellIs" dxfId="280" priority="310" operator="equal">
      <formula>"BRCA"</formula>
    </cfRule>
    <cfRule type="cellIs" dxfId="279" priority="311" operator="equal">
      <formula>"PANCAN"</formula>
    </cfRule>
  </conditionalFormatting>
  <conditionalFormatting sqref="BH99:CA99">
    <cfRule type="cellIs" dxfId="278" priority="250" operator="equal">
      <formula>"UCEC"</formula>
    </cfRule>
    <cfRule type="cellIs" dxfId="277" priority="251" operator="equal">
      <formula>"THCA"</formula>
    </cfRule>
    <cfRule type="cellIs" dxfId="276" priority="252" operator="equal">
      <formula>"STAD"</formula>
    </cfRule>
    <cfRule type="cellIs" dxfId="275" priority="253" operator="equal">
      <formula>"SKCM"</formula>
    </cfRule>
    <cfRule type="cellIs" dxfId="274" priority="254" operator="equal">
      <formula>"SCLC"</formula>
    </cfRule>
    <cfRule type="cellIs" dxfId="273" priority="255" operator="equal">
      <formula>"PRAD"</formula>
    </cfRule>
    <cfRule type="cellIs" dxfId="272" priority="256" operator="equal">
      <formula>"PAAD"</formula>
    </cfRule>
    <cfRule type="cellIs" dxfId="271" priority="257" operator="equal">
      <formula>"OV"</formula>
    </cfRule>
    <cfRule type="cellIs" dxfId="270" priority="258" operator="equal">
      <formula>"NB"</formula>
    </cfRule>
    <cfRule type="cellIs" dxfId="269" priority="259" operator="equal">
      <formula>"MM"</formula>
    </cfRule>
    <cfRule type="cellIs" dxfId="268" priority="260" operator="equal">
      <formula>"MESO"</formula>
    </cfRule>
    <cfRule type="cellIs" dxfId="267" priority="261" operator="equal">
      <formula>"MB"</formula>
    </cfRule>
    <cfRule type="cellIs" dxfId="266" priority="262" operator="equal">
      <formula>"LUSC"</formula>
    </cfRule>
    <cfRule type="cellIs" dxfId="265" priority="263" operator="equal">
      <formula>"LUAD"</formula>
    </cfRule>
    <cfRule type="cellIs" dxfId="264" priority="264" operator="equal">
      <formula>"LIHC"</formula>
    </cfRule>
    <cfRule type="cellIs" dxfId="263" priority="265" operator="equal">
      <formula>"LGG"</formula>
    </cfRule>
    <cfRule type="cellIs" dxfId="262" priority="266" operator="equal">
      <formula>"LCML"</formula>
    </cfRule>
    <cfRule type="cellIs" dxfId="261" priority="267" operator="equal">
      <formula>"LAML"</formula>
    </cfRule>
    <cfRule type="cellIs" dxfId="260" priority="268" operator="equal">
      <formula>"KIRC"</formula>
    </cfRule>
    <cfRule type="cellIs" dxfId="259" priority="269" operator="equal">
      <formula>"HNSC"</formula>
    </cfRule>
    <cfRule type="cellIs" dxfId="258" priority="270" operator="equal">
      <formula>"GBM"</formula>
    </cfRule>
    <cfRule type="cellIs" dxfId="257" priority="271" operator="equal">
      <formula>"ESCA"</formula>
    </cfRule>
    <cfRule type="cellIs" dxfId="256" priority="272" operator="equal">
      <formula>"DLBC"</formula>
    </cfRule>
    <cfRule type="cellIs" dxfId="255" priority="273" operator="equal">
      <formula>"COREAD"</formula>
    </cfRule>
    <cfRule type="cellIs" dxfId="254" priority="274" operator="equal">
      <formula>"CLL"</formula>
    </cfRule>
    <cfRule type="cellIs" dxfId="253" priority="275" operator="equal">
      <formula>"CESC"</formula>
    </cfRule>
    <cfRule type="cellIs" dxfId="252" priority="276" operator="equal">
      <formula>"BLCA"</formula>
    </cfRule>
    <cfRule type="cellIs" dxfId="251" priority="277" operator="equal">
      <formula>"ALL"</formula>
    </cfRule>
    <cfRule type="cellIs" dxfId="250" priority="278" operator="equal">
      <formula>"ACC"</formula>
    </cfRule>
    <cfRule type="cellIs" dxfId="249" priority="279" operator="equal">
      <formula>"BRCA"</formula>
    </cfRule>
    <cfRule type="cellIs" dxfId="248" priority="280" operator="equal">
      <formula>"PANCAN"</formula>
    </cfRule>
  </conditionalFormatting>
  <conditionalFormatting sqref="BF101:BF120">
    <cfRule type="cellIs" dxfId="247" priority="219" operator="equal">
      <formula>"UCEC"</formula>
    </cfRule>
    <cfRule type="cellIs" dxfId="246" priority="220" operator="equal">
      <formula>"THCA"</formula>
    </cfRule>
    <cfRule type="cellIs" dxfId="245" priority="221" operator="equal">
      <formula>"STAD"</formula>
    </cfRule>
    <cfRule type="cellIs" dxfId="244" priority="222" operator="equal">
      <formula>"SKCM"</formula>
    </cfRule>
    <cfRule type="cellIs" dxfId="243" priority="223" operator="equal">
      <formula>"SCLC"</formula>
    </cfRule>
    <cfRule type="cellIs" dxfId="242" priority="224" operator="equal">
      <formula>"PRAD"</formula>
    </cfRule>
    <cfRule type="cellIs" dxfId="241" priority="225" operator="equal">
      <formula>"PAAD"</formula>
    </cfRule>
    <cfRule type="cellIs" dxfId="240" priority="226" operator="equal">
      <formula>"OV"</formula>
    </cfRule>
    <cfRule type="cellIs" dxfId="239" priority="227" operator="equal">
      <formula>"NB"</formula>
    </cfRule>
    <cfRule type="cellIs" dxfId="238" priority="228" operator="equal">
      <formula>"MM"</formula>
    </cfRule>
    <cfRule type="cellIs" dxfId="237" priority="229" operator="equal">
      <formula>"MESO"</formula>
    </cfRule>
    <cfRule type="cellIs" dxfId="236" priority="230" operator="equal">
      <formula>"MB"</formula>
    </cfRule>
    <cfRule type="cellIs" dxfId="235" priority="231" operator="equal">
      <formula>"LUSC"</formula>
    </cfRule>
    <cfRule type="cellIs" dxfId="234" priority="232" operator="equal">
      <formula>"LUAD"</formula>
    </cfRule>
    <cfRule type="cellIs" dxfId="233" priority="233" operator="equal">
      <formula>"LIHC"</formula>
    </cfRule>
    <cfRule type="cellIs" dxfId="232" priority="234" operator="equal">
      <formula>"LGG"</formula>
    </cfRule>
    <cfRule type="cellIs" dxfId="231" priority="235" operator="equal">
      <formula>"LCML"</formula>
    </cfRule>
    <cfRule type="cellIs" dxfId="230" priority="236" operator="equal">
      <formula>"LAML"</formula>
    </cfRule>
    <cfRule type="cellIs" dxfId="229" priority="237" operator="equal">
      <formula>"KIRC"</formula>
    </cfRule>
    <cfRule type="cellIs" dxfId="228" priority="238" operator="equal">
      <formula>"HNSC"</formula>
    </cfRule>
    <cfRule type="cellIs" dxfId="227" priority="239" operator="equal">
      <formula>"GBM"</formula>
    </cfRule>
    <cfRule type="cellIs" dxfId="226" priority="240" operator="equal">
      <formula>"ESCA"</formula>
    </cfRule>
    <cfRule type="cellIs" dxfId="225" priority="241" operator="equal">
      <formula>"DLBC"</formula>
    </cfRule>
    <cfRule type="cellIs" dxfId="224" priority="242" operator="equal">
      <formula>"COREAD"</formula>
    </cfRule>
    <cfRule type="cellIs" dxfId="223" priority="243" operator="equal">
      <formula>"CLL"</formula>
    </cfRule>
    <cfRule type="cellIs" dxfId="222" priority="244" operator="equal">
      <formula>"CESC"</formula>
    </cfRule>
    <cfRule type="cellIs" dxfId="221" priority="245" operator="equal">
      <formula>"BLCA"</formula>
    </cfRule>
    <cfRule type="cellIs" dxfId="220" priority="246" operator="equal">
      <formula>"ALL"</formula>
    </cfRule>
    <cfRule type="cellIs" dxfId="219" priority="247" operator="equal">
      <formula>"ACC"</formula>
    </cfRule>
    <cfRule type="cellIs" dxfId="218" priority="248" operator="equal">
      <formula>"BRCA"</formula>
    </cfRule>
    <cfRule type="cellIs" dxfId="217" priority="249" operator="equal">
      <formula>"PANCAN"</formula>
    </cfRule>
  </conditionalFormatting>
  <conditionalFormatting sqref="BG100:CA120">
    <cfRule type="colorScale" priority="218">
      <colorScale>
        <cfvo type="min"/>
        <cfvo type="num" val="1"/>
        <color theme="1"/>
        <color rgb="FF08DD51"/>
      </colorScale>
    </cfRule>
  </conditionalFormatting>
  <conditionalFormatting sqref="BF100">
    <cfRule type="cellIs" dxfId="216" priority="187" operator="equal">
      <formula>"UCEC"</formula>
    </cfRule>
    <cfRule type="cellIs" dxfId="215" priority="188" operator="equal">
      <formula>"THCA"</formula>
    </cfRule>
    <cfRule type="cellIs" dxfId="214" priority="189" operator="equal">
      <formula>"STAD"</formula>
    </cfRule>
    <cfRule type="cellIs" dxfId="213" priority="190" operator="equal">
      <formula>"SKCM"</formula>
    </cfRule>
    <cfRule type="cellIs" dxfId="212" priority="191" operator="equal">
      <formula>"SCLC"</formula>
    </cfRule>
    <cfRule type="cellIs" dxfId="211" priority="192" operator="equal">
      <formula>"PRAD"</formula>
    </cfRule>
    <cfRule type="cellIs" dxfId="210" priority="193" operator="equal">
      <formula>"PAAD"</formula>
    </cfRule>
    <cfRule type="cellIs" dxfId="209" priority="194" operator="equal">
      <formula>"OV"</formula>
    </cfRule>
    <cfRule type="cellIs" dxfId="208" priority="195" operator="equal">
      <formula>"NB"</formula>
    </cfRule>
    <cfRule type="cellIs" dxfId="207" priority="196" operator="equal">
      <formula>"MM"</formula>
    </cfRule>
    <cfRule type="cellIs" dxfId="206" priority="197" operator="equal">
      <formula>"MESO"</formula>
    </cfRule>
    <cfRule type="cellIs" dxfId="205" priority="198" operator="equal">
      <formula>"MB"</formula>
    </cfRule>
    <cfRule type="cellIs" dxfId="204" priority="199" operator="equal">
      <formula>"LUSC"</formula>
    </cfRule>
    <cfRule type="cellIs" dxfId="203" priority="200" operator="equal">
      <formula>"LUAD"</formula>
    </cfRule>
    <cfRule type="cellIs" dxfId="202" priority="201" operator="equal">
      <formula>"LIHC"</formula>
    </cfRule>
    <cfRule type="cellIs" dxfId="201" priority="202" operator="equal">
      <formula>"LGG"</formula>
    </cfRule>
    <cfRule type="cellIs" dxfId="200" priority="203" operator="equal">
      <formula>"LCML"</formula>
    </cfRule>
    <cfRule type="cellIs" dxfId="199" priority="204" operator="equal">
      <formula>"LAML"</formula>
    </cfRule>
    <cfRule type="cellIs" dxfId="198" priority="205" operator="equal">
      <formula>"KIRC"</formula>
    </cfRule>
    <cfRule type="cellIs" dxfId="197" priority="206" operator="equal">
      <formula>"HNSC"</formula>
    </cfRule>
    <cfRule type="cellIs" dxfId="196" priority="207" operator="equal">
      <formula>"GBM"</formula>
    </cfRule>
    <cfRule type="cellIs" dxfId="195" priority="208" operator="equal">
      <formula>"ESCA"</formula>
    </cfRule>
    <cfRule type="cellIs" dxfId="194" priority="209" operator="equal">
      <formula>"DLBC"</formula>
    </cfRule>
    <cfRule type="cellIs" dxfId="193" priority="210" operator="equal">
      <formula>"COAD/READ"</formula>
    </cfRule>
    <cfRule type="cellIs" dxfId="192" priority="211" operator="equal">
      <formula>"CLL"</formula>
    </cfRule>
    <cfRule type="cellIs" dxfId="191" priority="212" operator="equal">
      <formula>"CESC"</formula>
    </cfRule>
    <cfRule type="cellIs" dxfId="190" priority="213" operator="equal">
      <formula>"BLCA"</formula>
    </cfRule>
    <cfRule type="cellIs" dxfId="189" priority="214" operator="equal">
      <formula>"ALL"</formula>
    </cfRule>
    <cfRule type="cellIs" dxfId="188" priority="215" operator="equal">
      <formula>"ACC"</formula>
    </cfRule>
    <cfRule type="cellIs" dxfId="187" priority="216" operator="equal">
      <formula>"BRCA"</formula>
    </cfRule>
    <cfRule type="cellIs" dxfId="186" priority="217" operator="equal">
      <formula>"PANCAN"</formula>
    </cfRule>
  </conditionalFormatting>
  <conditionalFormatting sqref="BF83">
    <cfRule type="cellIs" dxfId="185" priority="156" operator="equal">
      <formula>"UCEC"</formula>
    </cfRule>
    <cfRule type="cellIs" dxfId="184" priority="157" operator="equal">
      <formula>"THCA"</formula>
    </cfRule>
    <cfRule type="cellIs" dxfId="183" priority="158" operator="equal">
      <formula>"STAD"</formula>
    </cfRule>
    <cfRule type="cellIs" dxfId="182" priority="159" operator="equal">
      <formula>"SKCM"</formula>
    </cfRule>
    <cfRule type="cellIs" dxfId="181" priority="160" operator="equal">
      <formula>"SCLC"</formula>
    </cfRule>
    <cfRule type="cellIs" dxfId="180" priority="161" operator="equal">
      <formula>"PRAD"</formula>
    </cfRule>
    <cfRule type="cellIs" dxfId="179" priority="162" operator="equal">
      <formula>"PAAD"</formula>
    </cfRule>
    <cfRule type="cellIs" dxfId="178" priority="163" operator="equal">
      <formula>"OV"</formula>
    </cfRule>
    <cfRule type="cellIs" dxfId="177" priority="164" operator="equal">
      <formula>"NB"</formula>
    </cfRule>
    <cfRule type="cellIs" dxfId="176" priority="165" operator="equal">
      <formula>"MM"</formula>
    </cfRule>
    <cfRule type="cellIs" dxfId="175" priority="166" operator="equal">
      <formula>"MESO"</formula>
    </cfRule>
    <cfRule type="cellIs" dxfId="174" priority="167" operator="equal">
      <formula>"MB"</formula>
    </cfRule>
    <cfRule type="cellIs" dxfId="173" priority="168" operator="equal">
      <formula>"LUSC"</formula>
    </cfRule>
    <cfRule type="cellIs" dxfId="172" priority="169" operator="equal">
      <formula>"LUAD"</formula>
    </cfRule>
    <cfRule type="cellIs" dxfId="171" priority="170" operator="equal">
      <formula>"LIHC"</formula>
    </cfRule>
    <cfRule type="cellIs" dxfId="170" priority="171" operator="equal">
      <formula>"LGG"</formula>
    </cfRule>
    <cfRule type="cellIs" dxfId="169" priority="172" operator="equal">
      <formula>"LCML"</formula>
    </cfRule>
    <cfRule type="cellIs" dxfId="168" priority="173" operator="equal">
      <formula>"LAML"</formula>
    </cfRule>
    <cfRule type="cellIs" dxfId="167" priority="174" operator="equal">
      <formula>"KIRC"</formula>
    </cfRule>
    <cfRule type="cellIs" dxfId="166" priority="175" operator="equal">
      <formula>"HNSC"</formula>
    </cfRule>
    <cfRule type="cellIs" dxfId="165" priority="176" operator="equal">
      <formula>"GBM"</formula>
    </cfRule>
    <cfRule type="cellIs" dxfId="164" priority="177" operator="equal">
      <formula>"ESCA"</formula>
    </cfRule>
    <cfRule type="cellIs" dxfId="163" priority="178" operator="equal">
      <formula>"DLBC"</formula>
    </cfRule>
    <cfRule type="cellIs" dxfId="162" priority="179" operator="equal">
      <formula>"COAD/READ"</formula>
    </cfRule>
    <cfRule type="cellIs" dxfId="161" priority="180" operator="equal">
      <formula>"CLL"</formula>
    </cfRule>
    <cfRule type="cellIs" dxfId="160" priority="181" operator="equal">
      <formula>"CESC"</formula>
    </cfRule>
    <cfRule type="cellIs" dxfId="159" priority="182" operator="equal">
      <formula>"BLCA"</formula>
    </cfRule>
    <cfRule type="cellIs" dxfId="158" priority="183" operator="equal">
      <formula>"ALL"</formula>
    </cfRule>
    <cfRule type="cellIs" dxfId="157" priority="184" operator="equal">
      <formula>"ACC"</formula>
    </cfRule>
    <cfRule type="cellIs" dxfId="156" priority="185" operator="equal">
      <formula>"BRCA"</formula>
    </cfRule>
    <cfRule type="cellIs" dxfId="155" priority="186" operator="equal">
      <formula>"PANCAN"</formula>
    </cfRule>
  </conditionalFormatting>
  <conditionalFormatting sqref="BF44">
    <cfRule type="cellIs" dxfId="154" priority="125" operator="equal">
      <formula>"UCEC"</formula>
    </cfRule>
    <cfRule type="cellIs" dxfId="153" priority="126" operator="equal">
      <formula>"THCA"</formula>
    </cfRule>
    <cfRule type="cellIs" dxfId="152" priority="127" operator="equal">
      <formula>"STAD"</formula>
    </cfRule>
    <cfRule type="cellIs" dxfId="151" priority="128" operator="equal">
      <formula>"SKCM"</formula>
    </cfRule>
    <cfRule type="cellIs" dxfId="150" priority="129" operator="equal">
      <formula>"SCLC"</formula>
    </cfRule>
    <cfRule type="cellIs" dxfId="149" priority="130" operator="equal">
      <formula>"PRAD"</formula>
    </cfRule>
    <cfRule type="cellIs" dxfId="148" priority="131" operator="equal">
      <formula>"PAAD"</formula>
    </cfRule>
    <cfRule type="cellIs" dxfId="147" priority="132" operator="equal">
      <formula>"OV"</formula>
    </cfRule>
    <cfRule type="cellIs" dxfId="146" priority="133" operator="equal">
      <formula>"NB"</formula>
    </cfRule>
    <cfRule type="cellIs" dxfId="145" priority="134" operator="equal">
      <formula>"MM"</formula>
    </cfRule>
    <cfRule type="cellIs" dxfId="144" priority="135" operator="equal">
      <formula>"MESO"</formula>
    </cfRule>
    <cfRule type="cellIs" dxfId="143" priority="136" operator="equal">
      <formula>"MB"</formula>
    </cfRule>
    <cfRule type="cellIs" dxfId="142" priority="137" operator="equal">
      <formula>"LUSC"</formula>
    </cfRule>
    <cfRule type="cellIs" dxfId="141" priority="138" operator="equal">
      <formula>"LUAD"</formula>
    </cfRule>
    <cfRule type="cellIs" dxfId="140" priority="139" operator="equal">
      <formula>"LIHC"</formula>
    </cfRule>
    <cfRule type="cellIs" dxfId="139" priority="140" operator="equal">
      <formula>"LGG"</formula>
    </cfRule>
    <cfRule type="cellIs" dxfId="138" priority="141" operator="equal">
      <formula>"LCML"</formula>
    </cfRule>
    <cfRule type="cellIs" dxfId="137" priority="142" operator="equal">
      <formula>"LAML"</formula>
    </cfRule>
    <cfRule type="cellIs" dxfId="136" priority="143" operator="equal">
      <formula>"KIRC"</formula>
    </cfRule>
    <cfRule type="cellIs" dxfId="135" priority="144" operator="equal">
      <formula>"HNSC"</formula>
    </cfRule>
    <cfRule type="cellIs" dxfId="134" priority="145" operator="equal">
      <formula>"GBM"</formula>
    </cfRule>
    <cfRule type="cellIs" dxfId="133" priority="146" operator="equal">
      <formula>"ESCA"</formula>
    </cfRule>
    <cfRule type="cellIs" dxfId="132" priority="147" operator="equal">
      <formula>"DLBC"</formula>
    </cfRule>
    <cfRule type="cellIs" dxfId="131" priority="148" operator="equal">
      <formula>"COAD/READ"</formula>
    </cfRule>
    <cfRule type="cellIs" dxfId="130" priority="149" operator="equal">
      <formula>"CLL"</formula>
    </cfRule>
    <cfRule type="cellIs" dxfId="129" priority="150" operator="equal">
      <formula>"CESC"</formula>
    </cfRule>
    <cfRule type="cellIs" dxfId="128" priority="151" operator="equal">
      <formula>"BLCA"</formula>
    </cfRule>
    <cfRule type="cellIs" dxfId="127" priority="152" operator="equal">
      <formula>"ALL"</formula>
    </cfRule>
    <cfRule type="cellIs" dxfId="126" priority="153" operator="equal">
      <formula>"ACC"</formula>
    </cfRule>
    <cfRule type="cellIs" dxfId="125" priority="154" operator="equal">
      <formula>"BRCA"</formula>
    </cfRule>
    <cfRule type="cellIs" dxfId="124" priority="155" operator="equal">
      <formula>"PANCAN"</formula>
    </cfRule>
  </conditionalFormatting>
  <conditionalFormatting sqref="BF21">
    <cfRule type="cellIs" dxfId="123" priority="94" operator="equal">
      <formula>"UCEC"</formula>
    </cfRule>
    <cfRule type="cellIs" dxfId="122" priority="95" operator="equal">
      <formula>"THCA"</formula>
    </cfRule>
    <cfRule type="cellIs" dxfId="121" priority="96" operator="equal">
      <formula>"STAD"</formula>
    </cfRule>
    <cfRule type="cellIs" dxfId="120" priority="97" operator="equal">
      <formula>"SKCM"</formula>
    </cfRule>
    <cfRule type="cellIs" dxfId="119" priority="98" operator="equal">
      <formula>"SCLC"</formula>
    </cfRule>
    <cfRule type="cellIs" dxfId="118" priority="99" operator="equal">
      <formula>"PRAD"</formula>
    </cfRule>
    <cfRule type="cellIs" dxfId="117" priority="100" operator="equal">
      <formula>"PAAD"</formula>
    </cfRule>
    <cfRule type="cellIs" dxfId="116" priority="101" operator="equal">
      <formula>"OV"</formula>
    </cfRule>
    <cfRule type="cellIs" dxfId="115" priority="102" operator="equal">
      <formula>"NB"</formula>
    </cfRule>
    <cfRule type="cellIs" dxfId="114" priority="103" operator="equal">
      <formula>"MM"</formula>
    </cfRule>
    <cfRule type="cellIs" dxfId="113" priority="104" operator="equal">
      <formula>"MESO"</formula>
    </cfRule>
    <cfRule type="cellIs" dxfId="112" priority="105" operator="equal">
      <formula>"MB"</formula>
    </cfRule>
    <cfRule type="cellIs" dxfId="111" priority="106" operator="equal">
      <formula>"LUSC"</formula>
    </cfRule>
    <cfRule type="cellIs" dxfId="110" priority="107" operator="equal">
      <formula>"LUAD"</formula>
    </cfRule>
    <cfRule type="cellIs" dxfId="109" priority="108" operator="equal">
      <formula>"LIHC"</formula>
    </cfRule>
    <cfRule type="cellIs" dxfId="108" priority="109" operator="equal">
      <formula>"LGG"</formula>
    </cfRule>
    <cfRule type="cellIs" dxfId="107" priority="110" operator="equal">
      <formula>"LCML"</formula>
    </cfRule>
    <cfRule type="cellIs" dxfId="106" priority="111" operator="equal">
      <formula>"LAML"</formula>
    </cfRule>
    <cfRule type="cellIs" dxfId="105" priority="112" operator="equal">
      <formula>"KIRC"</formula>
    </cfRule>
    <cfRule type="cellIs" dxfId="104" priority="113" operator="equal">
      <formula>"HNSC"</formula>
    </cfRule>
    <cfRule type="cellIs" dxfId="103" priority="114" operator="equal">
      <formula>"GBM"</formula>
    </cfRule>
    <cfRule type="cellIs" dxfId="102" priority="115" operator="equal">
      <formula>"ESCA"</formula>
    </cfRule>
    <cfRule type="cellIs" dxfId="101" priority="116" operator="equal">
      <formula>"DLBC"</formula>
    </cfRule>
    <cfRule type="cellIs" dxfId="100" priority="117" operator="equal">
      <formula>"COAD/READ"</formula>
    </cfRule>
    <cfRule type="cellIs" dxfId="99" priority="118" operator="equal">
      <formula>"CLL"</formula>
    </cfRule>
    <cfRule type="cellIs" dxfId="98" priority="119" operator="equal">
      <formula>"CESC"</formula>
    </cfRule>
    <cfRule type="cellIs" dxfId="97" priority="120" operator="equal">
      <formula>"BLCA"</formula>
    </cfRule>
    <cfRule type="cellIs" dxfId="96" priority="121" operator="equal">
      <formula>"ALL"</formula>
    </cfRule>
    <cfRule type="cellIs" dxfId="95" priority="122" operator="equal">
      <formula>"ACC"</formula>
    </cfRule>
    <cfRule type="cellIs" dxfId="94" priority="123" operator="equal">
      <formula>"BRCA"</formula>
    </cfRule>
    <cfRule type="cellIs" dxfId="93" priority="124" operator="equal">
      <formula>"PANCAN"</formula>
    </cfRule>
  </conditionalFormatting>
  <conditionalFormatting sqref="BG43">
    <cfRule type="cellIs" dxfId="92" priority="63" operator="equal">
      <formula>"UCEC"</formula>
    </cfRule>
    <cfRule type="cellIs" dxfId="91" priority="64" operator="equal">
      <formula>"THCA"</formula>
    </cfRule>
    <cfRule type="cellIs" dxfId="90" priority="65" operator="equal">
      <formula>"STAD"</formula>
    </cfRule>
    <cfRule type="cellIs" dxfId="89" priority="66" operator="equal">
      <formula>"SKCM"</formula>
    </cfRule>
    <cfRule type="cellIs" dxfId="88" priority="67" operator="equal">
      <formula>"SCLC"</formula>
    </cfRule>
    <cfRule type="cellIs" dxfId="87" priority="68" operator="equal">
      <formula>"PRAD"</formula>
    </cfRule>
    <cfRule type="cellIs" dxfId="86" priority="69" operator="equal">
      <formula>"PAAD"</formula>
    </cfRule>
    <cfRule type="cellIs" dxfId="85" priority="70" operator="equal">
      <formula>"OV"</formula>
    </cfRule>
    <cfRule type="cellIs" dxfId="84" priority="71" operator="equal">
      <formula>"NB"</formula>
    </cfRule>
    <cfRule type="cellIs" dxfId="83" priority="72" operator="equal">
      <formula>"MM"</formula>
    </cfRule>
    <cfRule type="cellIs" dxfId="82" priority="73" operator="equal">
      <formula>"MESO"</formula>
    </cfRule>
    <cfRule type="cellIs" dxfId="81" priority="74" operator="equal">
      <formula>"MB"</formula>
    </cfRule>
    <cfRule type="cellIs" dxfId="80" priority="75" operator="equal">
      <formula>"LUSC"</formula>
    </cfRule>
    <cfRule type="cellIs" dxfId="79" priority="76" operator="equal">
      <formula>"LUAD"</formula>
    </cfRule>
    <cfRule type="cellIs" dxfId="78" priority="77" operator="equal">
      <formula>"LIHC"</formula>
    </cfRule>
    <cfRule type="cellIs" dxfId="77" priority="78" operator="equal">
      <formula>"LGG"</formula>
    </cfRule>
    <cfRule type="cellIs" dxfId="76" priority="79" operator="equal">
      <formula>"LCML"</formula>
    </cfRule>
    <cfRule type="cellIs" dxfId="75" priority="80" operator="equal">
      <formula>"LAML"</formula>
    </cfRule>
    <cfRule type="cellIs" dxfId="74" priority="81" operator="equal">
      <formula>"KIRC"</formula>
    </cfRule>
    <cfRule type="cellIs" dxfId="73" priority="82" operator="equal">
      <formula>"HNSC"</formula>
    </cfRule>
    <cfRule type="cellIs" dxfId="72" priority="83" operator="equal">
      <formula>"GBM"</formula>
    </cfRule>
    <cfRule type="cellIs" dxfId="71" priority="84" operator="equal">
      <formula>"ESCA"</formula>
    </cfRule>
    <cfRule type="cellIs" dxfId="70" priority="85" operator="equal">
      <formula>"DLBC"</formula>
    </cfRule>
    <cfRule type="cellIs" dxfId="69" priority="86" operator="equal">
      <formula>"COAD/READ"</formula>
    </cfRule>
    <cfRule type="cellIs" dxfId="68" priority="87" operator="equal">
      <formula>"CLL"</formula>
    </cfRule>
    <cfRule type="cellIs" dxfId="67" priority="88" operator="equal">
      <formula>"CESC"</formula>
    </cfRule>
    <cfRule type="cellIs" dxfId="66" priority="89" operator="equal">
      <formula>"BLCA"</formula>
    </cfRule>
    <cfRule type="cellIs" dxfId="65" priority="90" operator="equal">
      <formula>"ALL"</formula>
    </cfRule>
    <cfRule type="cellIs" dxfId="64" priority="91" operator="equal">
      <formula>"ACC"</formula>
    </cfRule>
    <cfRule type="cellIs" dxfId="63" priority="92" operator="equal">
      <formula>"BRCA"</formula>
    </cfRule>
    <cfRule type="cellIs" dxfId="62" priority="93" operator="equal">
      <formula>"PANCAN"</formula>
    </cfRule>
  </conditionalFormatting>
  <conditionalFormatting sqref="BR71">
    <cfRule type="cellIs" dxfId="61" priority="32" operator="equal">
      <formula>"UCEC"</formula>
    </cfRule>
    <cfRule type="cellIs" dxfId="60" priority="33" operator="equal">
      <formula>"THCA"</formula>
    </cfRule>
    <cfRule type="cellIs" dxfId="59" priority="34" operator="equal">
      <formula>"STAD"</formula>
    </cfRule>
    <cfRule type="cellIs" dxfId="58" priority="35" operator="equal">
      <formula>"SKCM"</formula>
    </cfRule>
    <cfRule type="cellIs" dxfId="57" priority="36" operator="equal">
      <formula>"SCLC"</formula>
    </cfRule>
    <cfRule type="cellIs" dxfId="56" priority="37" operator="equal">
      <formula>"PRAD"</formula>
    </cfRule>
    <cfRule type="cellIs" dxfId="55" priority="38" operator="equal">
      <formula>"PAAD"</formula>
    </cfRule>
    <cfRule type="cellIs" dxfId="54" priority="39" operator="equal">
      <formula>"OV"</formula>
    </cfRule>
    <cfRule type="cellIs" dxfId="53" priority="40" operator="equal">
      <formula>"NB"</formula>
    </cfRule>
    <cfRule type="cellIs" dxfId="52" priority="41" operator="equal">
      <formula>"MM"</formula>
    </cfRule>
    <cfRule type="cellIs" dxfId="51" priority="42" operator="equal">
      <formula>"MESO"</formula>
    </cfRule>
    <cfRule type="cellIs" dxfId="50" priority="43" operator="equal">
      <formula>"MB"</formula>
    </cfRule>
    <cfRule type="cellIs" dxfId="49" priority="44" operator="equal">
      <formula>"LUSC"</formula>
    </cfRule>
    <cfRule type="cellIs" dxfId="48" priority="45" operator="equal">
      <formula>"LUAD"</formula>
    </cfRule>
    <cfRule type="cellIs" dxfId="47" priority="46" operator="equal">
      <formula>"LIHC"</formula>
    </cfRule>
    <cfRule type="cellIs" dxfId="46" priority="47" operator="equal">
      <formula>"LGG"</formula>
    </cfRule>
    <cfRule type="cellIs" dxfId="45" priority="48" operator="equal">
      <formula>"LCML"</formula>
    </cfRule>
    <cfRule type="cellIs" dxfId="44" priority="49" operator="equal">
      <formula>"LAML"</formula>
    </cfRule>
    <cfRule type="cellIs" dxfId="43" priority="50" operator="equal">
      <formula>"KIRC"</formula>
    </cfRule>
    <cfRule type="cellIs" dxfId="42" priority="51" operator="equal">
      <formula>"HNSC"</formula>
    </cfRule>
    <cfRule type="cellIs" dxfId="41" priority="52" operator="equal">
      <formula>"GBM"</formula>
    </cfRule>
    <cfRule type="cellIs" dxfId="40" priority="53" operator="equal">
      <formula>"ESCA"</formula>
    </cfRule>
    <cfRule type="cellIs" dxfId="39" priority="54" operator="equal">
      <formula>"DLBC"</formula>
    </cfRule>
    <cfRule type="cellIs" dxfId="38" priority="55" operator="equal">
      <formula>"COAD/READ"</formula>
    </cfRule>
    <cfRule type="cellIs" dxfId="37" priority="56" operator="equal">
      <formula>"CLL"</formula>
    </cfRule>
    <cfRule type="cellIs" dxfId="36" priority="57" operator="equal">
      <formula>"CESC"</formula>
    </cfRule>
    <cfRule type="cellIs" dxfId="35" priority="58" operator="equal">
      <formula>"BLCA"</formula>
    </cfRule>
    <cfRule type="cellIs" dxfId="34" priority="59" operator="equal">
      <formula>"ALL"</formula>
    </cfRule>
    <cfRule type="cellIs" dxfId="33" priority="60" operator="equal">
      <formula>"ACC"</formula>
    </cfRule>
    <cfRule type="cellIs" dxfId="32" priority="61" operator="equal">
      <formula>"BRCA"</formula>
    </cfRule>
    <cfRule type="cellIs" dxfId="31" priority="62" operator="equal">
      <formula>"PANCAN"</formula>
    </cfRule>
  </conditionalFormatting>
  <conditionalFormatting sqref="BG99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"COAD/READ"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TableS2L-CFEs_correlations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2016-04-27T14:30:55Z</dcterms:created>
  <dcterms:modified xsi:type="dcterms:W3CDTF">2016-04-27T14:31:18Z</dcterms:modified>
</cp:coreProperties>
</file>